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chzhen/Downloads/"/>
    </mc:Choice>
  </mc:AlternateContent>
  <xr:revisionPtr revIDLastSave="0" documentId="13_ncr:1_{3EEBC8FF-7CFC-7844-80F8-7AB87564511D}" xr6:coauthVersionLast="47" xr6:coauthVersionMax="47" xr10:uidLastSave="{00000000-0000-0000-0000-000000000000}"/>
  <bookViews>
    <workbookView xWindow="0" yWindow="500" windowWidth="28800" windowHeight="16280" tabRatio="500" xr2:uid="{00000000-000D-0000-FFFF-FFFF00000000}"/>
  </bookViews>
  <sheets>
    <sheet name="Erasmus" sheetId="1" r:id="rId1"/>
    <sheet name="Sheet2" sheetId="2" state="hidden" r:id="rId2"/>
    <sheet name="MW Economics" sheetId="4" state="hidden" r:id="rId3"/>
    <sheet name="South Korea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2" l="1"/>
  <c r="C21" i="2"/>
  <c r="C2" i="2" l="1"/>
  <c r="C7" i="2" l="1"/>
  <c r="C22" i="2"/>
  <c r="C27" i="2"/>
  <c r="C26" i="2"/>
  <c r="C25" i="2"/>
  <c r="C24" i="2"/>
  <c r="C23" i="2"/>
  <c r="C19" i="2"/>
  <c r="C18" i="2"/>
  <c r="C17" i="2"/>
  <c r="C16" i="2"/>
  <c r="C15" i="2"/>
  <c r="C14" i="2"/>
  <c r="C13" i="2"/>
  <c r="C12" i="2"/>
  <c r="C11" i="2"/>
  <c r="C10" i="2"/>
  <c r="C9" i="2"/>
  <c r="C8" i="2"/>
  <c r="C6" i="2"/>
  <c r="C5" i="2"/>
  <c r="C4" i="2"/>
  <c r="C3" i="2"/>
</calcChain>
</file>

<file path=xl/sharedStrings.xml><?xml version="1.0" encoding="utf-8"?>
<sst xmlns="http://schemas.openxmlformats.org/spreadsheetml/2006/main" count="882" uniqueCount="147">
  <si>
    <t>Country</t>
  </si>
  <si>
    <t>Mark</t>
  </si>
  <si>
    <t>TCD mark</t>
  </si>
  <si>
    <t xml:space="preserve"> TCD mark</t>
  </si>
  <si>
    <t>Austria</t>
  </si>
  <si>
    <t>Belgium</t>
  </si>
  <si>
    <t>Czech Republic</t>
  </si>
  <si>
    <t>Denmark</t>
  </si>
  <si>
    <t>Finland, scale 1</t>
  </si>
  <si>
    <t>Finland, scale 2</t>
  </si>
  <si>
    <t>France</t>
  </si>
  <si>
    <t>Germany</t>
  </si>
  <si>
    <t>Greece</t>
  </si>
  <si>
    <t>Italy</t>
  </si>
  <si>
    <t>Malta</t>
  </si>
  <si>
    <t>A+</t>
  </si>
  <si>
    <t>Netherlands</t>
  </si>
  <si>
    <t>Poland</t>
  </si>
  <si>
    <t>Spain</t>
  </si>
  <si>
    <t>Sweden</t>
  </si>
  <si>
    <t>Switzerland</t>
  </si>
  <si>
    <t>Turkey</t>
  </si>
  <si>
    <t>Russia</t>
  </si>
  <si>
    <t>69 (First class hons requires a letter from the lecturer in Russia)</t>
  </si>
  <si>
    <t>Australia-Queensland</t>
  </si>
  <si>
    <t>Australia</t>
  </si>
  <si>
    <t>H1</t>
  </si>
  <si>
    <t>Canada</t>
  </si>
  <si>
    <t>A</t>
  </si>
  <si>
    <t>China</t>
  </si>
  <si>
    <t>Honk Kong</t>
  </si>
  <si>
    <t>Japan</t>
  </si>
  <si>
    <t>USA</t>
  </si>
  <si>
    <t>Australia-ANU</t>
  </si>
  <si>
    <t>&gt;80</t>
  </si>
  <si>
    <t>Finland, scale 3</t>
  </si>
  <si>
    <t>H2A</t>
  </si>
  <si>
    <t>A-</t>
  </si>
  <si>
    <t>75-80</t>
  </si>
  <si>
    <t>Finland, scale 4</t>
  </si>
  <si>
    <t>B+</t>
  </si>
  <si>
    <t>H2B</t>
  </si>
  <si>
    <t>B</t>
  </si>
  <si>
    <t>70-74</t>
  </si>
  <si>
    <t>Finland, scale 5</t>
  </si>
  <si>
    <t>H3</t>
  </si>
  <si>
    <t>C</t>
  </si>
  <si>
    <t>60-69</t>
  </si>
  <si>
    <t>Finland, scale 6</t>
  </si>
  <si>
    <t>C+</t>
  </si>
  <si>
    <t>Pass</t>
  </si>
  <si>
    <t>B-</t>
  </si>
  <si>
    <t>F</t>
  </si>
  <si>
    <t>50-59</t>
  </si>
  <si>
    <t>Finland, scale 7</t>
  </si>
  <si>
    <t>D+</t>
  </si>
  <si>
    <t>Finland, scale 8</t>
  </si>
  <si>
    <t>D</t>
  </si>
  <si>
    <t>C-</t>
  </si>
  <si>
    <t>Finland, scale 9</t>
  </si>
  <si>
    <t>Finland, scale 10</t>
  </si>
  <si>
    <t>Finland, scale 11</t>
  </si>
  <si>
    <t>D-</t>
  </si>
  <si>
    <t>Finland, scale 12</t>
  </si>
  <si>
    <t>Finland, scale 13</t>
  </si>
  <si>
    <t>Finland, scale 14</t>
  </si>
  <si>
    <t>Finland, scale 15</t>
  </si>
  <si>
    <t>Finland, scale 16</t>
  </si>
  <si>
    <t>Finland, scale 17</t>
  </si>
  <si>
    <t>Finland, scale 18</t>
  </si>
  <si>
    <t>Finland, scale 19</t>
  </si>
  <si>
    <t>Finland, scale 20</t>
  </si>
  <si>
    <t>Finland, scale 21</t>
  </si>
  <si>
    <t>Finland, scale 22</t>
  </si>
  <si>
    <t>Finland, scale 23</t>
  </si>
  <si>
    <t>Finland, scale 24</t>
  </si>
  <si>
    <t>Finland, scale 25</t>
  </si>
  <si>
    <t>Finland, scale 26</t>
  </si>
  <si>
    <t>Finland, scale 27</t>
  </si>
  <si>
    <t>Finland, scale 28</t>
  </si>
  <si>
    <t>Finland, scale 29</t>
  </si>
  <si>
    <t>Finland, scale 30</t>
  </si>
  <si>
    <t>Finland, scale 31</t>
  </si>
  <si>
    <t>Finland, scale 32</t>
  </si>
  <si>
    <t>Finland, scale 33</t>
  </si>
  <si>
    <t>Finland, scale 34</t>
  </si>
  <si>
    <t>Finland, scale 35</t>
  </si>
  <si>
    <t>Finland, scale 36</t>
  </si>
  <si>
    <t>Finland, scale 37</t>
  </si>
  <si>
    <t>Finland, scale 38</t>
  </si>
  <si>
    <t>Finland, scale 39</t>
  </si>
  <si>
    <t>Finland, scale 40</t>
  </si>
  <si>
    <t>Finland, scale 41</t>
  </si>
  <si>
    <t xml:space="preserve">Host Result </t>
  </si>
  <si>
    <t>TCD Result</t>
  </si>
  <si>
    <t>SMU (4/9/2023)</t>
  </si>
  <si>
    <t>Stockholm School of Economics</t>
  </si>
  <si>
    <t>The college wide tables did not include the grades on the transcript (2.7)</t>
  </si>
  <si>
    <t xml:space="preserve">
GPA</t>
  </si>
  <si>
    <t>Trinity Equivalent</t>
  </si>
  <si>
    <t>Letter</t>
  </si>
  <si>
    <t>No. College table</t>
  </si>
  <si>
    <t>Transcript</t>
  </si>
  <si>
    <t>Trinity conversion</t>
  </si>
  <si>
    <t>Excellent</t>
  </si>
  <si>
    <t>Very Good</t>
  </si>
  <si>
    <t>Good</t>
  </si>
  <si>
    <t>HEC</t>
  </si>
  <si>
    <t>E</t>
  </si>
  <si>
    <t>These are general TCD conversions where a school or department does not have its own - see also ECT credit table</t>
  </si>
  <si>
    <t>ECTS_Equivalents_Credit_Table_UK.pdf (tcd.ie)</t>
  </si>
  <si>
    <t xml:space="preserve">IRELAND Trinity College </t>
  </si>
  <si>
    <t xml:space="preserve">F 0 – 39 </t>
  </si>
  <si>
    <t xml:space="preserve">III 40 – 49 </t>
  </si>
  <si>
    <t xml:space="preserve">II.2 50 – 59 </t>
  </si>
  <si>
    <t xml:space="preserve">II.1 60 – 69 </t>
  </si>
  <si>
    <t xml:space="preserve">I 70+ </t>
  </si>
  <si>
    <t xml:space="preserve">ECTS </t>
  </si>
  <si>
    <t>Fail</t>
  </si>
  <si>
    <t>E-D</t>
  </si>
  <si>
    <t>D-C</t>
  </si>
  <si>
    <t xml:space="preserve">   SOUTH KOREA </t>
  </si>
  <si>
    <t>D- – D+</t>
  </si>
  <si>
    <t>C- – C+</t>
  </si>
  <si>
    <t>B – B+</t>
  </si>
  <si>
    <t>A – A+</t>
  </si>
  <si>
    <t>0 - 35</t>
  </si>
  <si>
    <t>40 - 49</t>
  </si>
  <si>
    <t>50 - 59</t>
  </si>
  <si>
    <t>60 – 69</t>
  </si>
  <si>
    <t>70 – 75+</t>
  </si>
  <si>
    <t>South Korea</t>
  </si>
  <si>
    <t>University</t>
  </si>
  <si>
    <t xml:space="preserve">Grade </t>
  </si>
  <si>
    <t>TCD grade</t>
  </si>
  <si>
    <t>Seoul National University</t>
  </si>
  <si>
    <t>College of Business Administration</t>
  </si>
  <si>
    <t>A0</t>
  </si>
  <si>
    <t xml:space="preserve">Business  </t>
  </si>
  <si>
    <t>College- wide</t>
  </si>
  <si>
    <t>Sungkyunkwan University</t>
  </si>
  <si>
    <t>B0</t>
  </si>
  <si>
    <t>Yonsei</t>
  </si>
  <si>
    <t>Korea University</t>
  </si>
  <si>
    <t>C0</t>
  </si>
  <si>
    <t>D0</t>
  </si>
  <si>
    <t>1 Korean credit equals 1.67 ECTS (3 Korean credits equal 5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</si>
</sst>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444444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4D4D4"/>
      </right>
      <top/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</borders>
  <cellStyleXfs count="5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0" borderId="0" xfId="0" applyFont="1"/>
    <xf numFmtId="0" fontId="0" fillId="2" borderId="0" xfId="0" applyFill="1" applyAlignment="1">
      <alignment horizontal="right"/>
    </xf>
    <xf numFmtId="49" fontId="4" fillId="3" borderId="0" xfId="0" applyNumberFormat="1" applyFont="1" applyFill="1"/>
    <xf numFmtId="49" fontId="0" fillId="3" borderId="0" xfId="0" applyNumberFormat="1" applyFill="1"/>
    <xf numFmtId="0" fontId="1" fillId="0" borderId="0" xfId="51"/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4" borderId="0" xfId="0" applyFill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12" fillId="5" borderId="5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3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</cellXfs>
  <cellStyles count="52">
    <cellStyle name="Followed Hyperlink" xfId="40" builtinId="9" hidden="1"/>
    <cellStyle name="Followed Hyperlink" xfId="46" builtinId="9" hidden="1"/>
    <cellStyle name="Followed Hyperlink" xfId="12" builtinId="9" hidden="1"/>
    <cellStyle name="Followed Hyperlink" xfId="4" builtinId="9" hidden="1"/>
    <cellStyle name="Followed Hyperlink" xfId="38" builtinId="9" hidden="1"/>
    <cellStyle name="Followed Hyperlink" xfId="44" builtinId="9" hidden="1"/>
    <cellStyle name="Followed Hyperlink" xfId="22" builtinId="9" hidden="1"/>
    <cellStyle name="Followed Hyperlink" xfId="28" builtinId="9" hidden="1"/>
    <cellStyle name="Followed Hyperlink" xfId="10" builtinId="9" hidden="1"/>
    <cellStyle name="Followed Hyperlink" xfId="2" builtinId="9" hidden="1"/>
    <cellStyle name="Followed Hyperlink" xfId="42" builtinId="9" hidden="1"/>
    <cellStyle name="Followed Hyperlink" xfId="20" builtinId="9" hidden="1"/>
    <cellStyle name="Followed Hyperlink" xfId="8" builtinId="9" hidden="1"/>
    <cellStyle name="Followed Hyperlink" xfId="36" builtinId="9" hidden="1"/>
    <cellStyle name="Followed Hyperlink" xfId="16" builtinId="9" hidden="1"/>
    <cellStyle name="Followed Hyperlink" xfId="26" builtinId="9" hidden="1"/>
    <cellStyle name="Followed Hyperlink" xfId="18" builtinId="9" hidden="1"/>
    <cellStyle name="Followed Hyperlink" xfId="6" builtinId="9" hidden="1"/>
    <cellStyle name="Followed Hyperlink" xfId="32" builtinId="9" hidden="1"/>
    <cellStyle name="Followed Hyperlink" xfId="50" builtinId="9" hidden="1"/>
    <cellStyle name="Followed Hyperlink" xfId="30" builtinId="9" hidden="1"/>
    <cellStyle name="Followed Hyperlink" xfId="34" builtinId="9" hidden="1"/>
    <cellStyle name="Followed Hyperlink" xfId="48" builtinId="9" hidden="1"/>
    <cellStyle name="Followed Hyperlink" xfId="24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3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/>
    <cellStyle name="Normal" xfId="0" builtinId="0"/>
  </cellStyles>
  <dxfs count="1">
    <dxf>
      <numFmt numFmtId="165" formatCode="0.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0D56D1-2A26-4F12-803E-32A1F4AB0C0D}" name="Table2491011131415182030" displayName="Table2491011131415182030" ref="A10:C26" totalsRowShown="0">
  <autoFilter ref="A10:C26" xr:uid="{230D56D1-2A26-4F12-803E-32A1F4AB0C0D}"/>
  <tableColumns count="3">
    <tableColumn id="1" xr3:uid="{5208B2C1-DFD6-4404-B117-288F51DA8A08}" name="University"/>
    <tableColumn id="2" xr3:uid="{4D6F404E-7FCC-420F-B230-B95FDE21E443}" name="Grade " dataDxfId="0"/>
    <tableColumn id="4" xr3:uid="{CDF60C9B-F4BC-9B44-A150-07EAEC3BC775}" name="TCD gra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tcd.ie/study/assets/PDF/ECTS_Equivalents_Credit_Table_U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112"/>
  <sheetViews>
    <sheetView tabSelected="1" topLeftCell="BF1" workbookViewId="0">
      <selection activeCell="BJ16" sqref="BJ16"/>
    </sheetView>
  </sheetViews>
  <sheetFormatPr baseColWidth="10" defaultColWidth="11" defaultRowHeight="16" x14ac:dyDescent="0.2"/>
  <cols>
    <col min="4" max="6" width="11" style="1"/>
    <col min="10" max="12" width="11" style="1"/>
    <col min="16" max="16" width="14.6640625" style="1" customWidth="1"/>
    <col min="17" max="18" width="11" style="1"/>
    <col min="22" max="24" width="11" style="1"/>
    <col min="28" max="30" width="11" style="1"/>
    <col min="34" max="36" width="11" style="1"/>
    <col min="40" max="42" width="11" style="1"/>
    <col min="46" max="48" width="11" style="1"/>
    <col min="52" max="54" width="11" style="1"/>
    <col min="58" max="60" width="11" style="1"/>
    <col min="64" max="66" width="11" style="1"/>
    <col min="70" max="72" width="11" style="1"/>
    <col min="76" max="77" width="11" style="1"/>
  </cols>
  <sheetData>
    <row r="1" spans="1:78" x14ac:dyDescent="0.2">
      <c r="A1" t="s">
        <v>0</v>
      </c>
      <c r="B1" t="s">
        <v>1</v>
      </c>
      <c r="C1" t="s">
        <v>2</v>
      </c>
      <c r="D1" s="1" t="s">
        <v>0</v>
      </c>
      <c r="E1" s="1" t="s">
        <v>1</v>
      </c>
      <c r="F1" t="s">
        <v>2</v>
      </c>
      <c r="G1" t="s">
        <v>0</v>
      </c>
      <c r="H1" t="s">
        <v>1</v>
      </c>
      <c r="I1" t="s">
        <v>2</v>
      </c>
      <c r="J1" s="1" t="s">
        <v>0</v>
      </c>
      <c r="K1" s="1" t="s">
        <v>1</v>
      </c>
      <c r="L1" s="1" t="s">
        <v>2</v>
      </c>
      <c r="M1" t="s">
        <v>0</v>
      </c>
      <c r="N1" t="s">
        <v>1</v>
      </c>
      <c r="O1" t="s">
        <v>2</v>
      </c>
      <c r="P1" s="1" t="s">
        <v>0</v>
      </c>
      <c r="Q1" s="1" t="s">
        <v>1</v>
      </c>
      <c r="R1" t="s">
        <v>2</v>
      </c>
      <c r="S1" t="s">
        <v>0</v>
      </c>
      <c r="T1" t="s">
        <v>1</v>
      </c>
      <c r="U1" s="20" t="s">
        <v>2</v>
      </c>
      <c r="V1" s="1" t="s">
        <v>0</v>
      </c>
      <c r="W1" s="1" t="s">
        <v>1</v>
      </c>
      <c r="X1" s="20" t="s">
        <v>2</v>
      </c>
      <c r="Y1" t="s">
        <v>0</v>
      </c>
      <c r="Z1" t="s">
        <v>1</v>
      </c>
      <c r="AA1" s="20" t="s">
        <v>2</v>
      </c>
      <c r="AB1" s="1" t="s">
        <v>0</v>
      </c>
      <c r="AC1" s="1" t="s">
        <v>1</v>
      </c>
      <c r="AD1" s="20" t="s">
        <v>3</v>
      </c>
      <c r="AE1" t="s">
        <v>0</v>
      </c>
      <c r="AF1" t="s">
        <v>1</v>
      </c>
      <c r="AG1" s="20" t="s">
        <v>3</v>
      </c>
      <c r="AH1" s="1" t="s">
        <v>0</v>
      </c>
      <c r="AI1" s="1" t="s">
        <v>1</v>
      </c>
      <c r="AJ1" s="20" t="s">
        <v>2</v>
      </c>
      <c r="AK1" t="s">
        <v>0</v>
      </c>
      <c r="AL1" t="s">
        <v>1</v>
      </c>
      <c r="AM1" s="20" t="s">
        <v>2</v>
      </c>
      <c r="AN1" s="1" t="s">
        <v>0</v>
      </c>
      <c r="AO1" s="1" t="s">
        <v>1</v>
      </c>
      <c r="AP1" s="20" t="s">
        <v>2</v>
      </c>
      <c r="AQ1" t="s">
        <v>0</v>
      </c>
      <c r="AR1" t="s">
        <v>1</v>
      </c>
      <c r="AS1" s="20" t="s">
        <v>2</v>
      </c>
      <c r="AT1" s="1" t="s">
        <v>0</v>
      </c>
      <c r="AU1" s="1" t="s">
        <v>1</v>
      </c>
      <c r="AV1" s="20" t="s">
        <v>2</v>
      </c>
      <c r="AW1" t="s">
        <v>0</v>
      </c>
      <c r="AX1" t="s">
        <v>1</v>
      </c>
      <c r="AY1" s="20" t="s">
        <v>2</v>
      </c>
      <c r="AZ1" s="1" t="s">
        <v>0</v>
      </c>
      <c r="BA1" s="1" t="s">
        <v>1</v>
      </c>
      <c r="BB1" s="20" t="s">
        <v>2</v>
      </c>
      <c r="BC1" t="s">
        <v>0</v>
      </c>
      <c r="BD1" t="s">
        <v>1</v>
      </c>
      <c r="BE1" s="20" t="s">
        <v>2</v>
      </c>
      <c r="BF1" s="1" t="s">
        <v>0</v>
      </c>
      <c r="BG1" s="1" t="s">
        <v>1</v>
      </c>
      <c r="BH1" s="20" t="s">
        <v>2</v>
      </c>
      <c r="BI1" t="s">
        <v>0</v>
      </c>
      <c r="BJ1" t="s">
        <v>1</v>
      </c>
      <c r="BK1" s="20" t="s">
        <v>2</v>
      </c>
      <c r="BL1" s="1" t="s">
        <v>0</v>
      </c>
      <c r="BM1" s="1" t="s">
        <v>1</v>
      </c>
      <c r="BN1" s="20" t="s">
        <v>2</v>
      </c>
      <c r="BO1" t="s">
        <v>0</v>
      </c>
      <c r="BP1" t="s">
        <v>1</v>
      </c>
      <c r="BQ1" s="20" t="s">
        <v>3</v>
      </c>
      <c r="BR1" s="1" t="s">
        <v>0</v>
      </c>
      <c r="BS1" s="1" t="s">
        <v>1</v>
      </c>
      <c r="BT1" s="20" t="s">
        <v>2</v>
      </c>
      <c r="BU1" t="s">
        <v>0</v>
      </c>
      <c r="BV1" t="s">
        <v>1</v>
      </c>
      <c r="BW1" s="20" t="s">
        <v>2</v>
      </c>
      <c r="BX1" s="1" t="s">
        <v>0</v>
      </c>
      <c r="BY1" s="1" t="s">
        <v>1</v>
      </c>
      <c r="BZ1" s="1" t="s">
        <v>2</v>
      </c>
    </row>
    <row r="2" spans="1:78" x14ac:dyDescent="0.2">
      <c r="A2" t="s">
        <v>4</v>
      </c>
      <c r="B2">
        <v>1</v>
      </c>
      <c r="C2">
        <v>78</v>
      </c>
      <c r="D2" s="1" t="s">
        <v>5</v>
      </c>
      <c r="E2" s="1">
        <v>20</v>
      </c>
      <c r="F2" s="1">
        <v>78</v>
      </c>
      <c r="G2" t="s">
        <v>6</v>
      </c>
      <c r="H2">
        <v>1</v>
      </c>
      <c r="I2">
        <v>78</v>
      </c>
      <c r="J2" s="1" t="s">
        <v>7</v>
      </c>
      <c r="K2" s="1">
        <v>12</v>
      </c>
      <c r="L2" s="1">
        <v>78</v>
      </c>
      <c r="M2" t="s">
        <v>8</v>
      </c>
      <c r="N2">
        <v>5</v>
      </c>
      <c r="O2">
        <v>78</v>
      </c>
      <c r="P2" s="1" t="s">
        <v>9</v>
      </c>
      <c r="Q2" s="1">
        <v>3</v>
      </c>
      <c r="R2" s="1">
        <v>78</v>
      </c>
      <c r="S2" t="s">
        <v>10</v>
      </c>
      <c r="T2">
        <v>19</v>
      </c>
      <c r="U2">
        <v>78</v>
      </c>
      <c r="V2" s="1" t="s">
        <v>11</v>
      </c>
      <c r="W2" s="1">
        <v>1</v>
      </c>
      <c r="X2" s="1">
        <v>78</v>
      </c>
      <c r="Y2" t="s">
        <v>12</v>
      </c>
      <c r="Z2">
        <v>10</v>
      </c>
      <c r="AA2">
        <v>78</v>
      </c>
      <c r="AB2" s="1" t="s">
        <v>13</v>
      </c>
      <c r="AC2" s="1">
        <v>30</v>
      </c>
      <c r="AD2" s="1">
        <v>78</v>
      </c>
      <c r="AE2" t="s">
        <v>14</v>
      </c>
      <c r="AF2" t="s">
        <v>15</v>
      </c>
      <c r="AG2">
        <v>78</v>
      </c>
      <c r="AH2" s="1" t="s">
        <v>16</v>
      </c>
      <c r="AI2" s="1">
        <v>10</v>
      </c>
      <c r="AJ2" s="1">
        <v>78</v>
      </c>
      <c r="AK2" t="s">
        <v>17</v>
      </c>
      <c r="AL2">
        <v>5.5</v>
      </c>
      <c r="AM2">
        <v>78</v>
      </c>
      <c r="AN2" s="1" t="s">
        <v>18</v>
      </c>
      <c r="AO2" s="1">
        <v>10</v>
      </c>
      <c r="AP2" s="1">
        <v>78</v>
      </c>
      <c r="AQ2" t="s">
        <v>19</v>
      </c>
      <c r="AR2">
        <v>100</v>
      </c>
      <c r="AS2">
        <v>78</v>
      </c>
      <c r="AT2" s="1" t="s">
        <v>20</v>
      </c>
      <c r="AU2" s="1">
        <v>6</v>
      </c>
      <c r="AV2" s="1">
        <v>78</v>
      </c>
      <c r="AW2" t="s">
        <v>21</v>
      </c>
      <c r="AX2">
        <v>100</v>
      </c>
      <c r="AY2">
        <v>78</v>
      </c>
      <c r="AZ2" s="1" t="s">
        <v>22</v>
      </c>
      <c r="BA2" s="1">
        <v>5</v>
      </c>
      <c r="BB2" s="3" t="s">
        <v>23</v>
      </c>
      <c r="BC2" t="s">
        <v>24</v>
      </c>
      <c r="BD2">
        <v>7</v>
      </c>
      <c r="BE2">
        <v>84</v>
      </c>
      <c r="BF2" s="1" t="s">
        <v>25</v>
      </c>
      <c r="BG2" s="1" t="s">
        <v>26</v>
      </c>
      <c r="BH2" s="1">
        <v>78</v>
      </c>
      <c r="BI2" t="s">
        <v>27</v>
      </c>
      <c r="BJ2" s="25" t="s">
        <v>15</v>
      </c>
      <c r="BK2" s="20">
        <v>78</v>
      </c>
      <c r="BL2" s="1" t="s">
        <v>29</v>
      </c>
      <c r="BM2" s="1">
        <v>100</v>
      </c>
      <c r="BN2" s="1">
        <v>78</v>
      </c>
      <c r="BO2" t="s">
        <v>30</v>
      </c>
      <c r="BP2" t="s">
        <v>28</v>
      </c>
      <c r="BQ2">
        <v>78</v>
      </c>
      <c r="BR2" s="1" t="s">
        <v>31</v>
      </c>
      <c r="BS2" s="1" t="s">
        <v>15</v>
      </c>
      <c r="BT2" s="1">
        <v>78</v>
      </c>
      <c r="BU2" t="s">
        <v>32</v>
      </c>
      <c r="BV2" t="s">
        <v>15</v>
      </c>
      <c r="BW2">
        <v>78</v>
      </c>
      <c r="BX2" s="1" t="s">
        <v>33</v>
      </c>
      <c r="BY2" s="1" t="s">
        <v>34</v>
      </c>
      <c r="BZ2" s="1">
        <v>78</v>
      </c>
    </row>
    <row r="3" spans="1:78" x14ac:dyDescent="0.2">
      <c r="A3" t="s">
        <v>4</v>
      </c>
      <c r="B3">
        <v>1.25</v>
      </c>
      <c r="C3">
        <v>76</v>
      </c>
      <c r="D3" s="1" t="s">
        <v>5</v>
      </c>
      <c r="E3" s="1">
        <v>19</v>
      </c>
      <c r="F3" s="1">
        <v>76</v>
      </c>
      <c r="G3" t="s">
        <v>6</v>
      </c>
      <c r="H3">
        <v>2</v>
      </c>
      <c r="I3">
        <v>69</v>
      </c>
      <c r="J3" s="1" t="s">
        <v>7</v>
      </c>
      <c r="K3" s="1">
        <v>10</v>
      </c>
      <c r="L3" s="1">
        <v>71</v>
      </c>
      <c r="M3" t="s">
        <v>9</v>
      </c>
      <c r="N3">
        <v>4.9000000000000004</v>
      </c>
      <c r="O3">
        <v>77</v>
      </c>
      <c r="P3" s="1" t="s">
        <v>35</v>
      </c>
      <c r="Q3" s="1">
        <v>2.5</v>
      </c>
      <c r="R3" s="1">
        <v>69</v>
      </c>
      <c r="S3" t="s">
        <v>10</v>
      </c>
      <c r="T3">
        <v>18.899999999999999</v>
      </c>
      <c r="U3">
        <v>77</v>
      </c>
      <c r="V3" s="1" t="s">
        <v>11</v>
      </c>
      <c r="W3" s="1">
        <v>1.1000000000000001</v>
      </c>
      <c r="X3" s="1">
        <v>76</v>
      </c>
      <c r="Y3" t="s">
        <v>12</v>
      </c>
      <c r="Z3">
        <v>9.9</v>
      </c>
      <c r="AA3">
        <v>77</v>
      </c>
      <c r="AB3" s="1" t="s">
        <v>13</v>
      </c>
      <c r="AC3" s="1">
        <v>29</v>
      </c>
      <c r="AD3" s="1">
        <v>69</v>
      </c>
      <c r="AE3" t="s">
        <v>14</v>
      </c>
      <c r="AF3" t="s">
        <v>28</v>
      </c>
      <c r="AG3">
        <v>71</v>
      </c>
      <c r="AH3" s="1" t="s">
        <v>16</v>
      </c>
      <c r="AI3" s="1">
        <v>9.9</v>
      </c>
      <c r="AJ3" s="1">
        <v>77</v>
      </c>
      <c r="AK3" t="s">
        <v>17</v>
      </c>
      <c r="AL3">
        <v>5</v>
      </c>
      <c r="AM3">
        <v>71</v>
      </c>
      <c r="AN3" s="1" t="s">
        <v>18</v>
      </c>
      <c r="AO3" s="1">
        <v>9.9</v>
      </c>
      <c r="AP3" s="1">
        <v>77</v>
      </c>
      <c r="AQ3" t="s">
        <v>19</v>
      </c>
      <c r="AR3">
        <v>99</v>
      </c>
      <c r="AS3">
        <v>76</v>
      </c>
      <c r="AT3" s="1" t="s">
        <v>20</v>
      </c>
      <c r="AU3" s="1">
        <v>5.9</v>
      </c>
      <c r="AV3" s="1">
        <v>76</v>
      </c>
      <c r="AW3" t="s">
        <v>21</v>
      </c>
      <c r="AX3">
        <v>98</v>
      </c>
      <c r="AY3">
        <v>77</v>
      </c>
      <c r="AZ3" s="1" t="s">
        <v>22</v>
      </c>
      <c r="BA3" s="1">
        <v>4</v>
      </c>
      <c r="BB3" s="1">
        <v>59</v>
      </c>
      <c r="BC3" t="s">
        <v>24</v>
      </c>
      <c r="BD3">
        <v>6</v>
      </c>
      <c r="BE3">
        <v>65</v>
      </c>
      <c r="BF3" s="1" t="s">
        <v>25</v>
      </c>
      <c r="BG3" s="1" t="s">
        <v>36</v>
      </c>
      <c r="BH3" s="1">
        <v>69</v>
      </c>
      <c r="BI3" t="s">
        <v>27</v>
      </c>
      <c r="BJ3" t="s">
        <v>28</v>
      </c>
      <c r="BK3">
        <v>75</v>
      </c>
      <c r="BL3" s="1" t="s">
        <v>29</v>
      </c>
      <c r="BM3" s="1">
        <v>99</v>
      </c>
      <c r="BN3" s="1">
        <v>77</v>
      </c>
      <c r="BO3" t="s">
        <v>30</v>
      </c>
      <c r="BP3" t="s">
        <v>37</v>
      </c>
      <c r="BQ3">
        <v>71</v>
      </c>
      <c r="BR3" s="1" t="s">
        <v>31</v>
      </c>
      <c r="BS3" s="1" t="s">
        <v>28</v>
      </c>
      <c r="BT3" s="1">
        <v>71</v>
      </c>
      <c r="BU3" t="s">
        <v>32</v>
      </c>
      <c r="BV3" t="s">
        <v>28</v>
      </c>
      <c r="BW3">
        <v>75</v>
      </c>
      <c r="BX3" s="1" t="s">
        <v>33</v>
      </c>
      <c r="BY3" s="1" t="s">
        <v>38</v>
      </c>
      <c r="BZ3" s="1">
        <v>69</v>
      </c>
    </row>
    <row r="4" spans="1:78" x14ac:dyDescent="0.2">
      <c r="A4" t="s">
        <v>4</v>
      </c>
      <c r="B4">
        <v>1.5</v>
      </c>
      <c r="C4">
        <v>73</v>
      </c>
      <c r="D4" s="1" t="s">
        <v>5</v>
      </c>
      <c r="E4" s="1">
        <v>18</v>
      </c>
      <c r="F4" s="1">
        <v>75</v>
      </c>
      <c r="G4" t="s">
        <v>6</v>
      </c>
      <c r="H4">
        <v>3</v>
      </c>
      <c r="I4">
        <v>59</v>
      </c>
      <c r="J4" s="1" t="s">
        <v>7</v>
      </c>
      <c r="K4" s="1">
        <v>7</v>
      </c>
      <c r="L4" s="1">
        <v>69</v>
      </c>
      <c r="M4" t="s">
        <v>35</v>
      </c>
      <c r="N4">
        <v>4.8</v>
      </c>
      <c r="O4">
        <v>76</v>
      </c>
      <c r="P4" s="1" t="s">
        <v>39</v>
      </c>
      <c r="Q4" s="1">
        <v>2</v>
      </c>
      <c r="R4" s="1">
        <v>59</v>
      </c>
      <c r="S4" t="s">
        <v>10</v>
      </c>
      <c r="T4">
        <v>18.8</v>
      </c>
      <c r="U4">
        <v>77</v>
      </c>
      <c r="V4" s="1" t="s">
        <v>11</v>
      </c>
      <c r="W4" s="1">
        <v>1.2</v>
      </c>
      <c r="X4" s="1">
        <v>75</v>
      </c>
      <c r="Y4" t="s">
        <v>12</v>
      </c>
      <c r="Z4">
        <v>9.8000000000000007</v>
      </c>
      <c r="AA4">
        <v>76</v>
      </c>
      <c r="AB4" s="1" t="s">
        <v>13</v>
      </c>
      <c r="AC4" s="1">
        <v>28</v>
      </c>
      <c r="AD4" s="1">
        <v>65</v>
      </c>
      <c r="AE4" t="s">
        <v>14</v>
      </c>
      <c r="AF4" t="s">
        <v>40</v>
      </c>
      <c r="AG4">
        <v>69</v>
      </c>
      <c r="AH4" s="1" t="s">
        <v>16</v>
      </c>
      <c r="AI4" s="1">
        <v>9.8000000000000007</v>
      </c>
      <c r="AJ4" s="1">
        <v>76</v>
      </c>
      <c r="AK4" t="s">
        <v>17</v>
      </c>
      <c r="AL4">
        <v>4.5</v>
      </c>
      <c r="AM4">
        <v>69</v>
      </c>
      <c r="AN4" s="1" t="s">
        <v>18</v>
      </c>
      <c r="AO4" s="1">
        <v>9.8000000000000007</v>
      </c>
      <c r="AP4" s="1">
        <v>76</v>
      </c>
      <c r="AQ4" t="s">
        <v>19</v>
      </c>
      <c r="AR4">
        <v>98</v>
      </c>
      <c r="AS4">
        <v>76</v>
      </c>
      <c r="AT4" s="1" t="s">
        <v>20</v>
      </c>
      <c r="AU4" s="1">
        <v>5.8</v>
      </c>
      <c r="AV4" s="1">
        <v>73</v>
      </c>
      <c r="AW4" t="s">
        <v>21</v>
      </c>
      <c r="AX4">
        <v>97</v>
      </c>
      <c r="AY4">
        <v>76</v>
      </c>
      <c r="AZ4" s="1" t="s">
        <v>22</v>
      </c>
      <c r="BA4" s="1">
        <v>3</v>
      </c>
      <c r="BB4" s="1">
        <v>49</v>
      </c>
      <c r="BC4" t="s">
        <v>24</v>
      </c>
      <c r="BD4">
        <v>5</v>
      </c>
      <c r="BE4">
        <v>56</v>
      </c>
      <c r="BF4" s="1" t="s">
        <v>25</v>
      </c>
      <c r="BG4" s="1" t="s">
        <v>41</v>
      </c>
      <c r="BH4" s="1">
        <v>60</v>
      </c>
      <c r="BI4" t="s">
        <v>27</v>
      </c>
      <c r="BJ4" t="s">
        <v>37</v>
      </c>
      <c r="BK4">
        <v>71</v>
      </c>
      <c r="BL4" s="1" t="s">
        <v>29</v>
      </c>
      <c r="BM4" s="1">
        <v>98</v>
      </c>
      <c r="BN4" s="1">
        <v>76</v>
      </c>
      <c r="BO4" t="s">
        <v>30</v>
      </c>
      <c r="BP4" t="s">
        <v>40</v>
      </c>
      <c r="BQ4">
        <v>69</v>
      </c>
      <c r="BR4" s="1" t="s">
        <v>31</v>
      </c>
      <c r="BS4" s="1" t="s">
        <v>42</v>
      </c>
      <c r="BT4" s="1">
        <v>69</v>
      </c>
      <c r="BU4" t="s">
        <v>32</v>
      </c>
      <c r="BV4" t="s">
        <v>37</v>
      </c>
      <c r="BW4">
        <v>71</v>
      </c>
      <c r="BX4" s="1" t="s">
        <v>33</v>
      </c>
      <c r="BY4" s="1" t="s">
        <v>43</v>
      </c>
      <c r="BZ4" s="1">
        <v>60</v>
      </c>
    </row>
    <row r="5" spans="1:78" x14ac:dyDescent="0.2">
      <c r="A5" t="s">
        <v>4</v>
      </c>
      <c r="B5">
        <v>1.75</v>
      </c>
      <c r="C5">
        <v>72</v>
      </c>
      <c r="D5" s="1" t="s">
        <v>5</v>
      </c>
      <c r="E5" s="1">
        <v>17</v>
      </c>
      <c r="F5" s="1">
        <v>72</v>
      </c>
      <c r="G5" t="s">
        <v>6</v>
      </c>
      <c r="H5">
        <v>4</v>
      </c>
      <c r="I5">
        <v>39</v>
      </c>
      <c r="J5" s="1" t="s">
        <v>7</v>
      </c>
      <c r="K5" s="1">
        <v>4</v>
      </c>
      <c r="L5" s="1">
        <v>59</v>
      </c>
      <c r="M5" t="s">
        <v>39</v>
      </c>
      <c r="N5">
        <v>4.7</v>
      </c>
      <c r="O5">
        <v>76</v>
      </c>
      <c r="P5" s="1" t="s">
        <v>44</v>
      </c>
      <c r="Q5" s="1">
        <v>1.5</v>
      </c>
      <c r="R5" s="1">
        <v>49</v>
      </c>
      <c r="S5" t="s">
        <v>10</v>
      </c>
      <c r="T5">
        <v>18.7</v>
      </c>
      <c r="U5">
        <v>77</v>
      </c>
      <c r="V5" s="1" t="s">
        <v>11</v>
      </c>
      <c r="W5" s="1">
        <v>1.3</v>
      </c>
      <c r="X5" s="1">
        <v>73</v>
      </c>
      <c r="Y5" t="s">
        <v>12</v>
      </c>
      <c r="Z5">
        <v>9.6999999999999993</v>
      </c>
      <c r="AA5">
        <v>76</v>
      </c>
      <c r="AB5" s="1" t="s">
        <v>13</v>
      </c>
      <c r="AC5" s="1">
        <v>27</v>
      </c>
      <c r="AD5" s="1">
        <v>60</v>
      </c>
      <c r="AE5" t="s">
        <v>14</v>
      </c>
      <c r="AF5" t="s">
        <v>42</v>
      </c>
      <c r="AG5">
        <v>60</v>
      </c>
      <c r="AH5" s="1" t="s">
        <v>16</v>
      </c>
      <c r="AI5" s="1">
        <v>9.6999999999999993</v>
      </c>
      <c r="AJ5" s="1">
        <v>76</v>
      </c>
      <c r="AK5" t="s">
        <v>17</v>
      </c>
      <c r="AL5">
        <v>4</v>
      </c>
      <c r="AM5">
        <v>59</v>
      </c>
      <c r="AN5" s="1" t="s">
        <v>18</v>
      </c>
      <c r="AO5" s="1">
        <v>9.6999999999999993</v>
      </c>
      <c r="AP5" s="1">
        <v>76</v>
      </c>
      <c r="AQ5" t="s">
        <v>19</v>
      </c>
      <c r="AR5">
        <v>97</v>
      </c>
      <c r="AS5">
        <v>75</v>
      </c>
      <c r="AT5" s="1" t="s">
        <v>20</v>
      </c>
      <c r="AU5" s="1">
        <v>5.7</v>
      </c>
      <c r="AV5" s="1">
        <v>72</v>
      </c>
      <c r="AW5" t="s">
        <v>21</v>
      </c>
      <c r="AX5">
        <v>96</v>
      </c>
      <c r="AY5">
        <v>76</v>
      </c>
      <c r="AZ5" s="1" t="s">
        <v>22</v>
      </c>
      <c r="BA5" s="1">
        <v>2</v>
      </c>
      <c r="BB5" s="1">
        <v>39</v>
      </c>
      <c r="BC5" t="s">
        <v>24</v>
      </c>
      <c r="BD5">
        <v>4</v>
      </c>
      <c r="BE5">
        <v>49</v>
      </c>
      <c r="BF5" s="1" t="s">
        <v>25</v>
      </c>
      <c r="BG5" s="1" t="s">
        <v>45</v>
      </c>
      <c r="BH5" s="1">
        <v>59</v>
      </c>
      <c r="BI5" t="s">
        <v>27</v>
      </c>
      <c r="BJ5" t="s">
        <v>40</v>
      </c>
      <c r="BK5">
        <v>69</v>
      </c>
      <c r="BL5" s="1" t="s">
        <v>29</v>
      </c>
      <c r="BM5" s="1">
        <v>97</v>
      </c>
      <c r="BN5" s="1">
        <v>76</v>
      </c>
      <c r="BO5" t="s">
        <v>30</v>
      </c>
      <c r="BP5" t="s">
        <v>42</v>
      </c>
      <c r="BQ5">
        <v>65</v>
      </c>
      <c r="BR5" s="1" t="s">
        <v>31</v>
      </c>
      <c r="BS5" s="1" t="s">
        <v>46</v>
      </c>
      <c r="BT5" s="1">
        <v>59</v>
      </c>
      <c r="BU5" t="s">
        <v>32</v>
      </c>
      <c r="BV5" t="s">
        <v>40</v>
      </c>
      <c r="BW5">
        <v>69</v>
      </c>
      <c r="BX5" s="1" t="s">
        <v>33</v>
      </c>
      <c r="BY5" s="1" t="s">
        <v>47</v>
      </c>
      <c r="BZ5" s="1">
        <v>59</v>
      </c>
    </row>
    <row r="6" spans="1:78" x14ac:dyDescent="0.2">
      <c r="A6" t="s">
        <v>4</v>
      </c>
      <c r="B6">
        <v>2</v>
      </c>
      <c r="C6">
        <v>69</v>
      </c>
      <c r="D6" s="1" t="s">
        <v>5</v>
      </c>
      <c r="E6" s="1">
        <v>16</v>
      </c>
      <c r="F6" s="1">
        <v>71</v>
      </c>
      <c r="J6" s="1" t="s">
        <v>7</v>
      </c>
      <c r="K6" s="3">
        <v>2</v>
      </c>
      <c r="L6" s="1">
        <v>49</v>
      </c>
      <c r="M6" t="s">
        <v>44</v>
      </c>
      <c r="N6">
        <v>4.5999999999999996</v>
      </c>
      <c r="O6">
        <v>75</v>
      </c>
      <c r="P6" s="1" t="s">
        <v>48</v>
      </c>
      <c r="Q6" s="1">
        <v>1</v>
      </c>
      <c r="R6" s="1">
        <v>40</v>
      </c>
      <c r="S6" t="s">
        <v>10</v>
      </c>
      <c r="T6">
        <v>18.600000000000001</v>
      </c>
      <c r="U6">
        <v>76</v>
      </c>
      <c r="V6" s="1" t="s">
        <v>11</v>
      </c>
      <c r="W6" s="1">
        <v>1.4</v>
      </c>
      <c r="X6" s="1">
        <v>72</v>
      </c>
      <c r="Y6" t="s">
        <v>12</v>
      </c>
      <c r="Z6">
        <v>9.6</v>
      </c>
      <c r="AA6">
        <v>76</v>
      </c>
      <c r="AB6" s="1" t="s">
        <v>13</v>
      </c>
      <c r="AC6" s="1">
        <v>26</v>
      </c>
      <c r="AD6" s="1">
        <v>59</v>
      </c>
      <c r="AE6" t="s">
        <v>14</v>
      </c>
      <c r="AF6" t="s">
        <v>49</v>
      </c>
      <c r="AG6">
        <v>59</v>
      </c>
      <c r="AH6" s="1" t="s">
        <v>16</v>
      </c>
      <c r="AI6" s="1">
        <v>9.6</v>
      </c>
      <c r="AJ6" s="1">
        <v>76</v>
      </c>
      <c r="AK6" t="s">
        <v>17</v>
      </c>
      <c r="AL6">
        <v>3.5</v>
      </c>
      <c r="AM6">
        <v>49</v>
      </c>
      <c r="AN6" s="1" t="s">
        <v>18</v>
      </c>
      <c r="AO6" s="1">
        <v>9.6</v>
      </c>
      <c r="AP6" s="1">
        <v>75</v>
      </c>
      <c r="AQ6" t="s">
        <v>19</v>
      </c>
      <c r="AR6">
        <v>96</v>
      </c>
      <c r="AS6">
        <v>75</v>
      </c>
      <c r="AT6" s="1" t="s">
        <v>20</v>
      </c>
      <c r="AU6" s="1">
        <v>5.5</v>
      </c>
      <c r="AV6" s="1">
        <v>69</v>
      </c>
      <c r="AW6" t="s">
        <v>21</v>
      </c>
      <c r="AX6">
        <v>95</v>
      </c>
      <c r="AY6">
        <v>76</v>
      </c>
      <c r="BC6" t="s">
        <v>24</v>
      </c>
      <c r="BD6">
        <v>3</v>
      </c>
      <c r="BE6">
        <v>41</v>
      </c>
      <c r="BF6" s="1" t="s">
        <v>25</v>
      </c>
      <c r="BG6" s="1" t="s">
        <v>50</v>
      </c>
      <c r="BH6" s="1">
        <v>49</v>
      </c>
      <c r="BI6" t="s">
        <v>27</v>
      </c>
      <c r="BJ6" t="s">
        <v>42</v>
      </c>
      <c r="BK6">
        <v>60</v>
      </c>
      <c r="BL6" s="1" t="s">
        <v>29</v>
      </c>
      <c r="BM6" s="1">
        <v>96</v>
      </c>
      <c r="BN6" s="1">
        <v>75</v>
      </c>
      <c r="BO6" t="s">
        <v>30</v>
      </c>
      <c r="BP6" t="s">
        <v>51</v>
      </c>
      <c r="BQ6">
        <v>60</v>
      </c>
      <c r="BR6" s="1" t="s">
        <v>31</v>
      </c>
      <c r="BS6" s="1" t="s">
        <v>52</v>
      </c>
      <c r="BT6" s="1">
        <v>39</v>
      </c>
      <c r="BU6" t="s">
        <v>32</v>
      </c>
      <c r="BV6" t="s">
        <v>42</v>
      </c>
      <c r="BW6">
        <v>65</v>
      </c>
      <c r="BX6" s="1" t="s">
        <v>33</v>
      </c>
      <c r="BY6" s="1" t="s">
        <v>53</v>
      </c>
      <c r="BZ6" s="1">
        <v>49</v>
      </c>
    </row>
    <row r="7" spans="1:78" x14ac:dyDescent="0.2">
      <c r="A7" t="s">
        <v>4</v>
      </c>
      <c r="B7">
        <v>2.25</v>
      </c>
      <c r="C7">
        <v>67</v>
      </c>
      <c r="D7" s="1" t="s">
        <v>5</v>
      </c>
      <c r="E7" s="1">
        <v>15</v>
      </c>
      <c r="F7" s="1">
        <v>69</v>
      </c>
      <c r="M7" t="s">
        <v>48</v>
      </c>
      <c r="N7">
        <v>4.5</v>
      </c>
      <c r="O7">
        <v>75</v>
      </c>
      <c r="S7" t="s">
        <v>10</v>
      </c>
      <c r="T7">
        <v>18.5</v>
      </c>
      <c r="U7">
        <v>76</v>
      </c>
      <c r="V7" s="1" t="s">
        <v>11</v>
      </c>
      <c r="W7" s="1">
        <v>1.5</v>
      </c>
      <c r="X7" s="1">
        <v>71</v>
      </c>
      <c r="Y7" t="s">
        <v>12</v>
      </c>
      <c r="Z7">
        <v>9.5</v>
      </c>
      <c r="AA7">
        <v>75</v>
      </c>
      <c r="AB7" s="1" t="s">
        <v>13</v>
      </c>
      <c r="AC7" s="1">
        <v>25</v>
      </c>
      <c r="AD7" s="1">
        <v>56</v>
      </c>
      <c r="AE7" t="s">
        <v>14</v>
      </c>
      <c r="AF7" t="s">
        <v>46</v>
      </c>
      <c r="AG7">
        <v>50</v>
      </c>
      <c r="AH7" s="1" t="s">
        <v>16</v>
      </c>
      <c r="AI7" s="1">
        <v>9.5</v>
      </c>
      <c r="AJ7" s="1">
        <v>76</v>
      </c>
      <c r="AK7" t="s">
        <v>17</v>
      </c>
      <c r="AL7">
        <v>3</v>
      </c>
      <c r="AM7">
        <v>40</v>
      </c>
      <c r="AN7" s="1" t="s">
        <v>18</v>
      </c>
      <c r="AO7" s="1">
        <v>9.5</v>
      </c>
      <c r="AP7" s="1">
        <v>75</v>
      </c>
      <c r="AQ7" t="s">
        <v>19</v>
      </c>
      <c r="AR7">
        <v>95</v>
      </c>
      <c r="AS7">
        <v>73</v>
      </c>
      <c r="AT7" s="1" t="s">
        <v>20</v>
      </c>
      <c r="AU7" s="1">
        <v>5.4</v>
      </c>
      <c r="AV7" s="1">
        <v>68</v>
      </c>
      <c r="AW7" t="s">
        <v>21</v>
      </c>
      <c r="AX7">
        <v>94</v>
      </c>
      <c r="AY7">
        <v>75</v>
      </c>
      <c r="BI7" t="s">
        <v>27</v>
      </c>
      <c r="BJ7" t="s">
        <v>51</v>
      </c>
      <c r="BK7">
        <v>59</v>
      </c>
      <c r="BL7" s="1" t="s">
        <v>29</v>
      </c>
      <c r="BM7" s="1">
        <v>95</v>
      </c>
      <c r="BN7" s="1">
        <v>75</v>
      </c>
      <c r="BO7" t="s">
        <v>30</v>
      </c>
      <c r="BP7" t="s">
        <v>49</v>
      </c>
      <c r="BQ7">
        <v>59</v>
      </c>
      <c r="BU7" t="s">
        <v>32</v>
      </c>
      <c r="BV7" t="s">
        <v>51</v>
      </c>
      <c r="BW7">
        <v>60</v>
      </c>
    </row>
    <row r="8" spans="1:78" x14ac:dyDescent="0.2">
      <c r="A8" t="s">
        <v>4</v>
      </c>
      <c r="B8">
        <v>2.5</v>
      </c>
      <c r="C8">
        <v>64</v>
      </c>
      <c r="D8" s="1" t="s">
        <v>5</v>
      </c>
      <c r="E8" s="1">
        <v>14</v>
      </c>
      <c r="F8" s="1">
        <v>60</v>
      </c>
      <c r="M8" t="s">
        <v>54</v>
      </c>
      <c r="N8">
        <v>4.4000000000000004</v>
      </c>
      <c r="O8">
        <v>73</v>
      </c>
      <c r="S8" t="s">
        <v>10</v>
      </c>
      <c r="T8">
        <v>18.399999999999999</v>
      </c>
      <c r="U8">
        <v>76</v>
      </c>
      <c r="V8" s="1" t="s">
        <v>11</v>
      </c>
      <c r="W8" s="1">
        <v>1.6</v>
      </c>
      <c r="X8" s="1">
        <v>71</v>
      </c>
      <c r="Y8" t="s">
        <v>12</v>
      </c>
      <c r="Z8">
        <v>9.4</v>
      </c>
      <c r="AA8">
        <v>75</v>
      </c>
      <c r="AB8" s="1" t="s">
        <v>13</v>
      </c>
      <c r="AC8" s="1">
        <v>24</v>
      </c>
      <c r="AD8" s="1">
        <v>53</v>
      </c>
      <c r="AE8" t="s">
        <v>14</v>
      </c>
      <c r="AF8" t="s">
        <v>55</v>
      </c>
      <c r="AG8">
        <v>49</v>
      </c>
      <c r="AH8" s="1" t="s">
        <v>16</v>
      </c>
      <c r="AI8" s="1">
        <v>9.4</v>
      </c>
      <c r="AJ8" s="1">
        <v>75</v>
      </c>
      <c r="AN8" s="1" t="s">
        <v>18</v>
      </c>
      <c r="AO8" s="1">
        <v>9.4</v>
      </c>
      <c r="AP8" s="1">
        <v>73</v>
      </c>
      <c r="AQ8" t="s">
        <v>19</v>
      </c>
      <c r="AR8">
        <v>94</v>
      </c>
      <c r="AS8">
        <v>73</v>
      </c>
      <c r="AT8" s="1" t="s">
        <v>20</v>
      </c>
      <c r="AU8" s="1">
        <v>5.3</v>
      </c>
      <c r="AV8" s="1">
        <v>67</v>
      </c>
      <c r="AW8" t="s">
        <v>21</v>
      </c>
      <c r="AX8">
        <v>93</v>
      </c>
      <c r="AY8">
        <v>75</v>
      </c>
      <c r="BI8" t="s">
        <v>27</v>
      </c>
      <c r="BJ8" t="s">
        <v>49</v>
      </c>
      <c r="BK8">
        <v>50</v>
      </c>
      <c r="BL8" s="1" t="s">
        <v>29</v>
      </c>
      <c r="BM8" s="1">
        <v>94</v>
      </c>
      <c r="BN8" s="1">
        <v>73</v>
      </c>
      <c r="BO8" t="s">
        <v>30</v>
      </c>
      <c r="BP8" t="s">
        <v>46</v>
      </c>
      <c r="BQ8">
        <v>55</v>
      </c>
      <c r="BU8" t="s">
        <v>32</v>
      </c>
      <c r="BV8" t="s">
        <v>49</v>
      </c>
      <c r="BW8">
        <v>59</v>
      </c>
    </row>
    <row r="9" spans="1:78" x14ac:dyDescent="0.2">
      <c r="A9" t="s">
        <v>4</v>
      </c>
      <c r="B9">
        <v>2.75</v>
      </c>
      <c r="C9">
        <v>62</v>
      </c>
      <c r="D9" s="1" t="s">
        <v>5</v>
      </c>
      <c r="E9" s="1">
        <v>13</v>
      </c>
      <c r="F9" s="1">
        <v>59</v>
      </c>
      <c r="M9" t="s">
        <v>56</v>
      </c>
      <c r="N9">
        <v>4.3</v>
      </c>
      <c r="O9">
        <v>73</v>
      </c>
      <c r="S9" t="s">
        <v>10</v>
      </c>
      <c r="T9">
        <v>18.3</v>
      </c>
      <c r="U9">
        <v>76</v>
      </c>
      <c r="V9" s="1" t="s">
        <v>11</v>
      </c>
      <c r="W9" s="1">
        <v>1.7</v>
      </c>
      <c r="X9" s="1">
        <v>69</v>
      </c>
      <c r="Y9" t="s">
        <v>12</v>
      </c>
      <c r="Z9">
        <v>9.3000000000000007</v>
      </c>
      <c r="AA9">
        <v>75</v>
      </c>
      <c r="AB9" s="1" t="s">
        <v>13</v>
      </c>
      <c r="AC9" s="1">
        <v>23</v>
      </c>
      <c r="AD9" s="1">
        <v>50</v>
      </c>
      <c r="AE9" t="s">
        <v>14</v>
      </c>
      <c r="AF9" t="s">
        <v>57</v>
      </c>
      <c r="AG9">
        <v>40</v>
      </c>
      <c r="AH9" s="1" t="s">
        <v>16</v>
      </c>
      <c r="AI9" s="1">
        <v>9.3000000000000007</v>
      </c>
      <c r="AJ9" s="1">
        <v>75</v>
      </c>
      <c r="AN9" s="1" t="s">
        <v>18</v>
      </c>
      <c r="AO9" s="1">
        <v>9.3000000000000007</v>
      </c>
      <c r="AP9" s="1">
        <v>73</v>
      </c>
      <c r="AQ9" t="s">
        <v>19</v>
      </c>
      <c r="AR9">
        <v>93</v>
      </c>
      <c r="AS9">
        <v>72</v>
      </c>
      <c r="AT9" s="1" t="s">
        <v>20</v>
      </c>
      <c r="AU9" s="1">
        <v>5.2</v>
      </c>
      <c r="AV9" s="1">
        <v>66</v>
      </c>
      <c r="AW9" t="s">
        <v>21</v>
      </c>
      <c r="AX9">
        <v>92</v>
      </c>
      <c r="AY9">
        <v>75</v>
      </c>
      <c r="BI9" t="s">
        <v>27</v>
      </c>
      <c r="BJ9" t="s">
        <v>46</v>
      </c>
      <c r="BK9">
        <v>49</v>
      </c>
      <c r="BL9" s="1" t="s">
        <v>29</v>
      </c>
      <c r="BM9" s="1">
        <v>93</v>
      </c>
      <c r="BN9" s="1">
        <v>73</v>
      </c>
      <c r="BO9" t="s">
        <v>30</v>
      </c>
      <c r="BP9" t="s">
        <v>58</v>
      </c>
      <c r="BQ9">
        <v>50</v>
      </c>
      <c r="BU9" t="s">
        <v>32</v>
      </c>
      <c r="BV9" t="s">
        <v>46</v>
      </c>
      <c r="BW9">
        <v>55</v>
      </c>
    </row>
    <row r="10" spans="1:78" x14ac:dyDescent="0.2">
      <c r="A10" t="s">
        <v>4</v>
      </c>
      <c r="B10">
        <v>3</v>
      </c>
      <c r="C10">
        <v>59</v>
      </c>
      <c r="D10" s="1" t="s">
        <v>5</v>
      </c>
      <c r="E10" s="1">
        <v>12</v>
      </c>
      <c r="F10" s="1">
        <v>50</v>
      </c>
      <c r="M10" t="s">
        <v>59</v>
      </c>
      <c r="N10">
        <v>4.2</v>
      </c>
      <c r="O10">
        <v>72</v>
      </c>
      <c r="S10" t="s">
        <v>10</v>
      </c>
      <c r="T10">
        <v>18.2</v>
      </c>
      <c r="U10">
        <v>76</v>
      </c>
      <c r="V10" s="1" t="s">
        <v>11</v>
      </c>
      <c r="W10" s="1">
        <v>1.8</v>
      </c>
      <c r="X10" s="1">
        <v>68</v>
      </c>
      <c r="Y10" t="s">
        <v>12</v>
      </c>
      <c r="Z10">
        <v>9.1999999999999993</v>
      </c>
      <c r="AA10">
        <v>73</v>
      </c>
      <c r="AB10" s="1" t="s">
        <v>13</v>
      </c>
      <c r="AC10" s="1">
        <v>22</v>
      </c>
      <c r="AD10" s="1">
        <v>49</v>
      </c>
      <c r="AH10" s="1" t="s">
        <v>16</v>
      </c>
      <c r="AI10" s="1">
        <v>9.1999999999999993</v>
      </c>
      <c r="AJ10" s="1">
        <v>75</v>
      </c>
      <c r="AN10" s="1" t="s">
        <v>18</v>
      </c>
      <c r="AO10" s="1">
        <v>9.1999999999999993</v>
      </c>
      <c r="AP10" s="1">
        <v>72</v>
      </c>
      <c r="AQ10" t="s">
        <v>19</v>
      </c>
      <c r="AR10">
        <v>92</v>
      </c>
      <c r="AS10">
        <v>72</v>
      </c>
      <c r="AT10" s="1" t="s">
        <v>20</v>
      </c>
      <c r="AU10" s="1">
        <v>5.0999999999999996</v>
      </c>
      <c r="AV10" s="1">
        <v>66</v>
      </c>
      <c r="AW10" t="s">
        <v>21</v>
      </c>
      <c r="AX10">
        <v>91</v>
      </c>
      <c r="AY10">
        <v>73</v>
      </c>
      <c r="BI10" t="s">
        <v>27</v>
      </c>
      <c r="BJ10" t="s">
        <v>58</v>
      </c>
      <c r="BK10">
        <v>47</v>
      </c>
      <c r="BL10" s="1" t="s">
        <v>29</v>
      </c>
      <c r="BM10" s="1">
        <v>92</v>
      </c>
      <c r="BN10" s="1">
        <v>72</v>
      </c>
      <c r="BO10" t="s">
        <v>30</v>
      </c>
      <c r="BP10" t="s">
        <v>55</v>
      </c>
      <c r="BQ10">
        <v>49</v>
      </c>
      <c r="BU10" t="s">
        <v>32</v>
      </c>
      <c r="BV10" t="s">
        <v>58</v>
      </c>
      <c r="BW10">
        <v>50</v>
      </c>
    </row>
    <row r="11" spans="1:78" x14ac:dyDescent="0.2">
      <c r="A11" t="s">
        <v>4</v>
      </c>
      <c r="B11">
        <v>3.25</v>
      </c>
      <c r="C11">
        <v>67</v>
      </c>
      <c r="D11" s="1" t="s">
        <v>5</v>
      </c>
      <c r="E11" s="1">
        <v>11</v>
      </c>
      <c r="F11" s="1">
        <v>49</v>
      </c>
      <c r="M11" t="s">
        <v>60</v>
      </c>
      <c r="N11">
        <v>4.0999999999999996</v>
      </c>
      <c r="O11">
        <v>72</v>
      </c>
      <c r="S11" t="s">
        <v>10</v>
      </c>
      <c r="T11">
        <v>18.100000000000001</v>
      </c>
      <c r="U11">
        <v>76</v>
      </c>
      <c r="V11" s="1" t="s">
        <v>11</v>
      </c>
      <c r="W11" s="1">
        <v>1.9</v>
      </c>
      <c r="X11" s="1">
        <v>67</v>
      </c>
      <c r="Y11" t="s">
        <v>12</v>
      </c>
      <c r="Z11">
        <v>9.1</v>
      </c>
      <c r="AA11">
        <v>73</v>
      </c>
      <c r="AB11" s="1" t="s">
        <v>13</v>
      </c>
      <c r="AC11" s="1">
        <v>21</v>
      </c>
      <c r="AD11" s="1">
        <v>47</v>
      </c>
      <c r="AH11" s="1" t="s">
        <v>16</v>
      </c>
      <c r="AI11" s="1">
        <v>9.1</v>
      </c>
      <c r="AJ11" s="1">
        <v>73</v>
      </c>
      <c r="AN11" s="1" t="s">
        <v>18</v>
      </c>
      <c r="AO11" s="1">
        <v>9.1</v>
      </c>
      <c r="AP11" s="1">
        <v>72</v>
      </c>
      <c r="AQ11" t="s">
        <v>19</v>
      </c>
      <c r="AR11">
        <v>91</v>
      </c>
      <c r="AS11">
        <v>71</v>
      </c>
      <c r="AT11" s="1" t="s">
        <v>20</v>
      </c>
      <c r="AU11" s="1">
        <v>5</v>
      </c>
      <c r="AV11" s="1">
        <v>65</v>
      </c>
      <c r="AW11" t="s">
        <v>21</v>
      </c>
      <c r="AX11">
        <v>90</v>
      </c>
      <c r="AY11">
        <v>73</v>
      </c>
      <c r="BI11" t="s">
        <v>27</v>
      </c>
      <c r="BJ11" t="s">
        <v>55</v>
      </c>
      <c r="BK11">
        <v>42</v>
      </c>
      <c r="BL11" s="1" t="s">
        <v>29</v>
      </c>
      <c r="BM11" s="1">
        <v>91</v>
      </c>
      <c r="BN11" s="1">
        <v>72</v>
      </c>
      <c r="BO11" t="s">
        <v>30</v>
      </c>
      <c r="BP11" t="s">
        <v>57</v>
      </c>
      <c r="BQ11">
        <v>45</v>
      </c>
      <c r="BU11" t="s">
        <v>32</v>
      </c>
      <c r="BV11" t="s">
        <v>55</v>
      </c>
      <c r="BW11">
        <v>49</v>
      </c>
    </row>
    <row r="12" spans="1:78" x14ac:dyDescent="0.2">
      <c r="A12" t="s">
        <v>4</v>
      </c>
      <c r="B12">
        <v>3.5</v>
      </c>
      <c r="C12">
        <v>54</v>
      </c>
      <c r="D12" s="1" t="s">
        <v>5</v>
      </c>
      <c r="E12" s="1">
        <v>10</v>
      </c>
      <c r="F12" s="1">
        <v>40</v>
      </c>
      <c r="M12" t="s">
        <v>61</v>
      </c>
      <c r="N12">
        <v>4</v>
      </c>
      <c r="O12">
        <v>71</v>
      </c>
      <c r="S12" t="s">
        <v>10</v>
      </c>
      <c r="T12">
        <v>18</v>
      </c>
      <c r="U12">
        <v>75</v>
      </c>
      <c r="V12" s="1" t="s">
        <v>11</v>
      </c>
      <c r="W12" s="1">
        <v>2</v>
      </c>
      <c r="X12" s="1">
        <v>66</v>
      </c>
      <c r="Y12" t="s">
        <v>12</v>
      </c>
      <c r="Z12">
        <v>9</v>
      </c>
      <c r="AA12">
        <v>73</v>
      </c>
      <c r="AB12" s="1" t="s">
        <v>13</v>
      </c>
      <c r="AC12" s="1">
        <v>20</v>
      </c>
      <c r="AD12" s="1">
        <v>45</v>
      </c>
      <c r="AH12" s="1" t="s">
        <v>16</v>
      </c>
      <c r="AI12" s="1">
        <v>9</v>
      </c>
      <c r="AJ12" s="1">
        <v>73</v>
      </c>
      <c r="AN12" s="1" t="s">
        <v>18</v>
      </c>
      <c r="AO12" s="1">
        <v>9</v>
      </c>
      <c r="AP12" s="1">
        <v>71</v>
      </c>
      <c r="AQ12" t="s">
        <v>19</v>
      </c>
      <c r="AR12">
        <v>90</v>
      </c>
      <c r="AS12">
        <v>69</v>
      </c>
      <c r="AT12" s="1" t="s">
        <v>20</v>
      </c>
      <c r="AU12" s="1">
        <v>4.9000000000000004</v>
      </c>
      <c r="AV12" s="1">
        <v>64</v>
      </c>
      <c r="AW12" t="s">
        <v>21</v>
      </c>
      <c r="AX12">
        <v>89</v>
      </c>
      <c r="AY12">
        <v>72</v>
      </c>
      <c r="BI12" t="s">
        <v>27</v>
      </c>
      <c r="BJ12" t="s">
        <v>57</v>
      </c>
      <c r="BK12">
        <v>40</v>
      </c>
      <c r="BL12" s="1" t="s">
        <v>29</v>
      </c>
      <c r="BM12" s="1">
        <v>90</v>
      </c>
      <c r="BN12" s="1">
        <v>71</v>
      </c>
      <c r="BO12" t="s">
        <v>30</v>
      </c>
      <c r="BP12" t="s">
        <v>62</v>
      </c>
      <c r="BQ12">
        <v>40</v>
      </c>
      <c r="BU12" t="s">
        <v>32</v>
      </c>
      <c r="BV12" t="s">
        <v>57</v>
      </c>
      <c r="BW12">
        <v>45</v>
      </c>
    </row>
    <row r="13" spans="1:78" x14ac:dyDescent="0.2">
      <c r="A13" t="s">
        <v>4</v>
      </c>
      <c r="B13">
        <v>3.75</v>
      </c>
      <c r="C13">
        <v>52</v>
      </c>
      <c r="M13" t="s">
        <v>63</v>
      </c>
      <c r="N13">
        <v>3.9</v>
      </c>
      <c r="O13">
        <v>69</v>
      </c>
      <c r="S13" t="s">
        <v>10</v>
      </c>
      <c r="T13">
        <v>17.899999999999999</v>
      </c>
      <c r="U13">
        <v>75</v>
      </c>
      <c r="V13" s="1" t="s">
        <v>11</v>
      </c>
      <c r="W13" s="1">
        <v>2.1</v>
      </c>
      <c r="X13" s="1">
        <v>65</v>
      </c>
      <c r="Y13" t="s">
        <v>12</v>
      </c>
      <c r="Z13">
        <v>8.9</v>
      </c>
      <c r="AA13">
        <v>72</v>
      </c>
      <c r="AB13" s="1" t="s">
        <v>13</v>
      </c>
      <c r="AC13" s="1">
        <v>19</v>
      </c>
      <c r="AD13" s="1">
        <v>42</v>
      </c>
      <c r="AH13" s="1" t="s">
        <v>16</v>
      </c>
      <c r="AI13" s="1">
        <v>8.9</v>
      </c>
      <c r="AJ13" s="1">
        <v>73</v>
      </c>
      <c r="AN13" s="1" t="s">
        <v>18</v>
      </c>
      <c r="AO13" s="1">
        <v>8.9</v>
      </c>
      <c r="AP13" s="1">
        <v>69</v>
      </c>
      <c r="AQ13" t="s">
        <v>19</v>
      </c>
      <c r="AR13">
        <v>89</v>
      </c>
      <c r="AS13">
        <v>69</v>
      </c>
      <c r="AT13" s="1" t="s">
        <v>20</v>
      </c>
      <c r="AU13" s="1">
        <v>4.8</v>
      </c>
      <c r="AV13" s="1">
        <v>63</v>
      </c>
      <c r="AW13" t="s">
        <v>21</v>
      </c>
      <c r="AX13">
        <v>88</v>
      </c>
      <c r="AY13">
        <v>72</v>
      </c>
      <c r="BL13" s="1" t="s">
        <v>29</v>
      </c>
      <c r="BM13" s="1">
        <v>89</v>
      </c>
      <c r="BN13" s="1">
        <v>69</v>
      </c>
      <c r="BU13" t="s">
        <v>32</v>
      </c>
      <c r="BV13" t="s">
        <v>62</v>
      </c>
      <c r="BW13">
        <v>40</v>
      </c>
    </row>
    <row r="14" spans="1:78" x14ac:dyDescent="0.2">
      <c r="A14" t="s">
        <v>4</v>
      </c>
      <c r="B14">
        <v>4</v>
      </c>
      <c r="C14">
        <v>49</v>
      </c>
      <c r="M14" t="s">
        <v>64</v>
      </c>
      <c r="N14">
        <v>3.8</v>
      </c>
      <c r="O14">
        <v>68</v>
      </c>
      <c r="S14" t="s">
        <v>10</v>
      </c>
      <c r="T14">
        <v>17.8</v>
      </c>
      <c r="U14">
        <v>75</v>
      </c>
      <c r="V14" s="1" t="s">
        <v>11</v>
      </c>
      <c r="W14" s="1">
        <v>2.2000000000000002</v>
      </c>
      <c r="X14" s="1">
        <v>63</v>
      </c>
      <c r="Y14" t="s">
        <v>12</v>
      </c>
      <c r="Z14">
        <v>8.8000000000000007</v>
      </c>
      <c r="AA14">
        <v>72</v>
      </c>
      <c r="AB14" s="1" t="s">
        <v>13</v>
      </c>
      <c r="AC14" s="1">
        <v>18</v>
      </c>
      <c r="AD14" s="1">
        <v>40</v>
      </c>
      <c r="AH14" s="1" t="s">
        <v>16</v>
      </c>
      <c r="AI14" s="1">
        <v>8.8000000000000007</v>
      </c>
      <c r="AJ14" s="1">
        <v>72</v>
      </c>
      <c r="AN14" s="1" t="s">
        <v>18</v>
      </c>
      <c r="AO14" s="1">
        <v>8.8000000000000007</v>
      </c>
      <c r="AP14" s="1">
        <v>69</v>
      </c>
      <c r="AQ14" t="s">
        <v>19</v>
      </c>
      <c r="AR14">
        <v>88</v>
      </c>
      <c r="AS14">
        <v>68</v>
      </c>
      <c r="AT14" s="1" t="s">
        <v>20</v>
      </c>
      <c r="AU14" s="1">
        <v>4.7</v>
      </c>
      <c r="AV14" s="1">
        <v>62</v>
      </c>
      <c r="AW14" t="s">
        <v>21</v>
      </c>
      <c r="AX14">
        <v>87</v>
      </c>
      <c r="AY14">
        <v>72</v>
      </c>
      <c r="BL14" s="1" t="s">
        <v>29</v>
      </c>
      <c r="BM14" s="1">
        <v>88</v>
      </c>
      <c r="BN14" s="1">
        <v>68</v>
      </c>
    </row>
    <row r="15" spans="1:78" x14ac:dyDescent="0.2">
      <c r="A15" t="s">
        <v>4</v>
      </c>
      <c r="B15">
        <v>4.25</v>
      </c>
      <c r="C15">
        <v>47</v>
      </c>
      <c r="M15" t="s">
        <v>65</v>
      </c>
      <c r="N15">
        <v>3.7</v>
      </c>
      <c r="O15">
        <v>67</v>
      </c>
      <c r="S15" t="s">
        <v>10</v>
      </c>
      <c r="T15">
        <v>17.7</v>
      </c>
      <c r="U15">
        <v>75</v>
      </c>
      <c r="V15" s="1" t="s">
        <v>11</v>
      </c>
      <c r="W15" s="1">
        <v>2.2999999999999998</v>
      </c>
      <c r="X15" s="1">
        <v>62</v>
      </c>
      <c r="Y15" t="s">
        <v>12</v>
      </c>
      <c r="Z15">
        <v>8.6999999999999993</v>
      </c>
      <c r="AA15">
        <v>72</v>
      </c>
      <c r="AH15" s="1" t="s">
        <v>16</v>
      </c>
      <c r="AI15" s="1">
        <v>8.6999999999999993</v>
      </c>
      <c r="AJ15" s="1">
        <v>72</v>
      </c>
      <c r="AN15" s="1" t="s">
        <v>18</v>
      </c>
      <c r="AO15" s="1">
        <v>8.6999999999999993</v>
      </c>
      <c r="AP15" s="1">
        <v>68</v>
      </c>
      <c r="AQ15" t="s">
        <v>19</v>
      </c>
      <c r="AR15">
        <v>87</v>
      </c>
      <c r="AS15">
        <v>68</v>
      </c>
      <c r="AT15" s="1" t="s">
        <v>20</v>
      </c>
      <c r="AU15" s="1">
        <v>4.5999999999999996</v>
      </c>
      <c r="AV15" s="1">
        <v>61</v>
      </c>
      <c r="AW15" t="s">
        <v>21</v>
      </c>
      <c r="AX15">
        <v>86</v>
      </c>
      <c r="AY15">
        <v>71</v>
      </c>
      <c r="BL15" s="1" t="s">
        <v>29</v>
      </c>
      <c r="BM15" s="1">
        <v>87</v>
      </c>
      <c r="BN15" s="1">
        <v>67</v>
      </c>
    </row>
    <row r="16" spans="1:78" x14ac:dyDescent="0.2">
      <c r="A16" t="s">
        <v>4</v>
      </c>
      <c r="B16">
        <v>4.5</v>
      </c>
      <c r="C16">
        <v>44</v>
      </c>
      <c r="M16" t="s">
        <v>66</v>
      </c>
      <c r="N16">
        <v>3.6</v>
      </c>
      <c r="O16">
        <v>66</v>
      </c>
      <c r="S16" t="s">
        <v>10</v>
      </c>
      <c r="T16">
        <v>17.600000000000001</v>
      </c>
      <c r="U16">
        <v>75</v>
      </c>
      <c r="V16" s="1" t="s">
        <v>11</v>
      </c>
      <c r="W16" s="1">
        <v>2.4</v>
      </c>
      <c r="X16" s="1">
        <v>61</v>
      </c>
      <c r="Y16" t="s">
        <v>12</v>
      </c>
      <c r="Z16">
        <v>8.6</v>
      </c>
      <c r="AA16">
        <v>71</v>
      </c>
      <c r="AH16" s="1" t="s">
        <v>16</v>
      </c>
      <c r="AI16" s="1">
        <v>8.6</v>
      </c>
      <c r="AJ16" s="1">
        <v>72</v>
      </c>
      <c r="AN16" s="1" t="s">
        <v>18</v>
      </c>
      <c r="AO16" s="1">
        <v>8.6</v>
      </c>
      <c r="AP16" s="1">
        <v>68</v>
      </c>
      <c r="AQ16" t="s">
        <v>19</v>
      </c>
      <c r="AR16">
        <v>86</v>
      </c>
      <c r="AS16">
        <v>67</v>
      </c>
      <c r="AT16" s="1" t="s">
        <v>20</v>
      </c>
      <c r="AU16" s="1">
        <v>4.5</v>
      </c>
      <c r="AV16" s="1">
        <v>60</v>
      </c>
      <c r="AW16" t="s">
        <v>21</v>
      </c>
      <c r="AX16">
        <v>85</v>
      </c>
      <c r="AY16">
        <v>71</v>
      </c>
      <c r="BL16" s="1" t="s">
        <v>29</v>
      </c>
      <c r="BM16" s="1">
        <v>86</v>
      </c>
      <c r="BN16" s="1">
        <v>66</v>
      </c>
    </row>
    <row r="17" spans="1:66" x14ac:dyDescent="0.2">
      <c r="A17" t="s">
        <v>4</v>
      </c>
      <c r="B17">
        <v>4.75</v>
      </c>
      <c r="C17">
        <v>42</v>
      </c>
      <c r="M17" t="s">
        <v>67</v>
      </c>
      <c r="N17">
        <v>3.5000000000000102</v>
      </c>
      <c r="O17">
        <v>65</v>
      </c>
      <c r="S17" t="s">
        <v>10</v>
      </c>
      <c r="T17">
        <v>17.5</v>
      </c>
      <c r="U17">
        <v>75</v>
      </c>
      <c r="V17" s="1" t="s">
        <v>11</v>
      </c>
      <c r="W17" s="1">
        <v>2.5</v>
      </c>
      <c r="X17" s="1">
        <v>60</v>
      </c>
      <c r="Y17" t="s">
        <v>12</v>
      </c>
      <c r="Z17">
        <v>8.5000000000000107</v>
      </c>
      <c r="AA17">
        <v>71</v>
      </c>
      <c r="AH17" s="1" t="s">
        <v>16</v>
      </c>
      <c r="AI17" s="1">
        <v>8.5000000000000107</v>
      </c>
      <c r="AJ17" s="1">
        <v>72</v>
      </c>
      <c r="AN17" s="1" t="s">
        <v>18</v>
      </c>
      <c r="AO17" s="1">
        <v>8.5000000000000107</v>
      </c>
      <c r="AP17" s="1">
        <v>67</v>
      </c>
      <c r="AQ17" t="s">
        <v>19</v>
      </c>
      <c r="AR17">
        <v>85</v>
      </c>
      <c r="AS17">
        <v>67</v>
      </c>
      <c r="AT17" s="1" t="s">
        <v>20</v>
      </c>
      <c r="AU17" s="1">
        <v>4.3999999999999897</v>
      </c>
      <c r="AV17" s="1">
        <v>60</v>
      </c>
      <c r="AW17" t="s">
        <v>21</v>
      </c>
      <c r="AX17">
        <v>84</v>
      </c>
      <c r="AY17">
        <v>69</v>
      </c>
      <c r="BL17" s="1" t="s">
        <v>29</v>
      </c>
      <c r="BM17" s="1">
        <v>85</v>
      </c>
      <c r="BN17" s="1">
        <v>65</v>
      </c>
    </row>
    <row r="18" spans="1:66" x14ac:dyDescent="0.2">
      <c r="A18" t="s">
        <v>4</v>
      </c>
      <c r="B18">
        <v>5</v>
      </c>
      <c r="C18">
        <v>39</v>
      </c>
      <c r="M18" t="s">
        <v>68</v>
      </c>
      <c r="N18">
        <v>3.4000000000000101</v>
      </c>
      <c r="O18">
        <v>64</v>
      </c>
      <c r="S18" t="s">
        <v>10</v>
      </c>
      <c r="T18">
        <v>17.399999999999999</v>
      </c>
      <c r="U18">
        <v>73</v>
      </c>
      <c r="V18" s="1" t="s">
        <v>11</v>
      </c>
      <c r="W18" s="1">
        <v>2.6</v>
      </c>
      <c r="X18" s="1">
        <v>60</v>
      </c>
      <c r="Y18" t="s">
        <v>12</v>
      </c>
      <c r="Z18">
        <v>8.4000000000000092</v>
      </c>
      <c r="AA18">
        <v>69</v>
      </c>
      <c r="AH18" s="1" t="s">
        <v>16</v>
      </c>
      <c r="AI18" s="1">
        <v>8.4000000000000092</v>
      </c>
      <c r="AJ18" s="1">
        <v>71</v>
      </c>
      <c r="AN18" s="1" t="s">
        <v>18</v>
      </c>
      <c r="AO18" s="1">
        <v>8.4000000000000092</v>
      </c>
      <c r="AP18" s="1">
        <v>67</v>
      </c>
      <c r="AQ18" t="s">
        <v>19</v>
      </c>
      <c r="AR18">
        <v>84</v>
      </c>
      <c r="AS18">
        <v>66</v>
      </c>
      <c r="AT18" s="1" t="s">
        <v>20</v>
      </c>
      <c r="AU18" s="1">
        <v>4.2999999999999901</v>
      </c>
      <c r="AV18" s="1">
        <v>58</v>
      </c>
      <c r="AW18" t="s">
        <v>21</v>
      </c>
      <c r="AX18">
        <v>83</v>
      </c>
      <c r="AY18">
        <v>68</v>
      </c>
      <c r="BL18" s="1" t="s">
        <v>29</v>
      </c>
      <c r="BM18" s="1">
        <v>84</v>
      </c>
      <c r="BN18" s="1">
        <v>64</v>
      </c>
    </row>
    <row r="19" spans="1:66" x14ac:dyDescent="0.2">
      <c r="M19" t="s">
        <v>69</v>
      </c>
      <c r="N19">
        <v>3.30000000000001</v>
      </c>
      <c r="O19">
        <v>63</v>
      </c>
      <c r="S19" t="s">
        <v>10</v>
      </c>
      <c r="T19">
        <v>17.3</v>
      </c>
      <c r="U19">
        <v>73</v>
      </c>
      <c r="V19" s="1" t="s">
        <v>11</v>
      </c>
      <c r="W19" s="1">
        <v>2.7</v>
      </c>
      <c r="X19" s="1">
        <v>59</v>
      </c>
      <c r="Y19" t="s">
        <v>12</v>
      </c>
      <c r="Z19">
        <v>8.3000000000000096</v>
      </c>
      <c r="AA19">
        <v>68</v>
      </c>
      <c r="AH19" s="1" t="s">
        <v>16</v>
      </c>
      <c r="AI19" s="1">
        <v>8.3000000000000096</v>
      </c>
      <c r="AJ19" s="1">
        <v>71</v>
      </c>
      <c r="AN19" s="1" t="s">
        <v>18</v>
      </c>
      <c r="AO19" s="1">
        <v>8.3000000000000096</v>
      </c>
      <c r="AP19" s="1">
        <v>66</v>
      </c>
      <c r="AQ19" t="s">
        <v>19</v>
      </c>
      <c r="AR19">
        <v>83</v>
      </c>
      <c r="AS19">
        <v>66</v>
      </c>
      <c r="AT19" s="1" t="s">
        <v>20</v>
      </c>
      <c r="AU19" s="1">
        <v>4.1999999999999904</v>
      </c>
      <c r="AV19" s="1">
        <v>58</v>
      </c>
      <c r="AW19" t="s">
        <v>21</v>
      </c>
      <c r="AX19">
        <v>82</v>
      </c>
      <c r="AY19">
        <v>67</v>
      </c>
      <c r="BL19" s="1" t="s">
        <v>29</v>
      </c>
      <c r="BM19" s="1">
        <v>83</v>
      </c>
      <c r="BN19" s="1">
        <v>63</v>
      </c>
    </row>
    <row r="20" spans="1:66" x14ac:dyDescent="0.2">
      <c r="M20" t="s">
        <v>70</v>
      </c>
      <c r="N20">
        <v>3.2000000000000099</v>
      </c>
      <c r="O20">
        <v>62</v>
      </c>
      <c r="S20" t="s">
        <v>10</v>
      </c>
      <c r="T20">
        <v>17.2</v>
      </c>
      <c r="U20">
        <v>73</v>
      </c>
      <c r="V20" s="1" t="s">
        <v>11</v>
      </c>
      <c r="W20" s="1">
        <v>2.8</v>
      </c>
      <c r="X20" s="1">
        <v>58</v>
      </c>
      <c r="Y20" t="s">
        <v>12</v>
      </c>
      <c r="Z20">
        <v>8.2000000000000099</v>
      </c>
      <c r="AA20">
        <v>68</v>
      </c>
      <c r="AH20" s="1" t="s">
        <v>16</v>
      </c>
      <c r="AI20" s="1">
        <v>8.2000000000000099</v>
      </c>
      <c r="AJ20" s="1">
        <v>69</v>
      </c>
      <c r="AN20" s="1" t="s">
        <v>18</v>
      </c>
      <c r="AO20" s="1">
        <v>8.2000000000000099</v>
      </c>
      <c r="AP20" s="1">
        <v>66</v>
      </c>
      <c r="AQ20" t="s">
        <v>19</v>
      </c>
      <c r="AR20">
        <v>82</v>
      </c>
      <c r="AS20">
        <v>65</v>
      </c>
      <c r="AT20" s="1" t="s">
        <v>20</v>
      </c>
      <c r="AU20" s="1">
        <v>4.0999999999999899</v>
      </c>
      <c r="AV20" s="1">
        <v>56</v>
      </c>
      <c r="AW20" t="s">
        <v>21</v>
      </c>
      <c r="AX20">
        <v>81</v>
      </c>
      <c r="AY20">
        <v>66</v>
      </c>
      <c r="BL20" s="1" t="s">
        <v>29</v>
      </c>
      <c r="BM20" s="1">
        <v>82</v>
      </c>
      <c r="BN20" s="1">
        <v>62</v>
      </c>
    </row>
    <row r="21" spans="1:66" x14ac:dyDescent="0.2">
      <c r="M21" t="s">
        <v>71</v>
      </c>
      <c r="N21">
        <v>3.1000000000000099</v>
      </c>
      <c r="O21">
        <v>61</v>
      </c>
      <c r="S21" t="s">
        <v>10</v>
      </c>
      <c r="T21">
        <v>17.100000000000001</v>
      </c>
      <c r="U21">
        <v>73</v>
      </c>
      <c r="V21" s="1" t="s">
        <v>11</v>
      </c>
      <c r="W21" s="1">
        <v>2.9</v>
      </c>
      <c r="X21" s="1">
        <v>57</v>
      </c>
      <c r="Y21" t="s">
        <v>12</v>
      </c>
      <c r="Z21">
        <v>8.1000000000000103</v>
      </c>
      <c r="AA21">
        <v>67</v>
      </c>
      <c r="AH21" s="1" t="s">
        <v>16</v>
      </c>
      <c r="AI21" s="1">
        <v>8.1000000000000103</v>
      </c>
      <c r="AJ21" s="1">
        <v>68</v>
      </c>
      <c r="AN21" s="1" t="s">
        <v>18</v>
      </c>
      <c r="AO21" s="1">
        <v>8.1000000000000103</v>
      </c>
      <c r="AP21" s="1">
        <v>65</v>
      </c>
      <c r="AQ21" t="s">
        <v>19</v>
      </c>
      <c r="AR21">
        <v>81</v>
      </c>
      <c r="AS21">
        <v>65</v>
      </c>
      <c r="AT21" s="1" t="s">
        <v>20</v>
      </c>
      <c r="AU21" s="1">
        <v>3.9999999999999898</v>
      </c>
      <c r="AV21" s="1">
        <v>55</v>
      </c>
      <c r="AW21" t="s">
        <v>21</v>
      </c>
      <c r="AX21">
        <v>80</v>
      </c>
      <c r="AY21">
        <v>65</v>
      </c>
      <c r="BL21" s="1" t="s">
        <v>29</v>
      </c>
      <c r="BM21" s="1">
        <v>81</v>
      </c>
      <c r="BN21" s="1">
        <v>61</v>
      </c>
    </row>
    <row r="22" spans="1:66" x14ac:dyDescent="0.2">
      <c r="M22" t="s">
        <v>72</v>
      </c>
      <c r="N22">
        <v>3.0000000000000102</v>
      </c>
      <c r="O22">
        <v>60</v>
      </c>
      <c r="S22" t="s">
        <v>10</v>
      </c>
      <c r="T22">
        <v>17</v>
      </c>
      <c r="U22">
        <v>73</v>
      </c>
      <c r="V22" s="1" t="s">
        <v>11</v>
      </c>
      <c r="W22" s="1">
        <v>3</v>
      </c>
      <c r="X22" s="1">
        <v>56</v>
      </c>
      <c r="Y22" t="s">
        <v>12</v>
      </c>
      <c r="Z22">
        <v>8.0000000000000107</v>
      </c>
      <c r="AA22">
        <v>66</v>
      </c>
      <c r="AH22" s="1" t="s">
        <v>16</v>
      </c>
      <c r="AI22" s="1">
        <v>8.0000000000000107</v>
      </c>
      <c r="AJ22" s="1">
        <v>67</v>
      </c>
      <c r="AN22" s="1" t="s">
        <v>18</v>
      </c>
      <c r="AO22" s="1">
        <v>8.0000000000000107</v>
      </c>
      <c r="AP22" s="1">
        <v>65</v>
      </c>
      <c r="AQ22" t="s">
        <v>19</v>
      </c>
      <c r="AR22">
        <v>80</v>
      </c>
      <c r="AS22">
        <v>64</v>
      </c>
      <c r="AT22" s="1" t="s">
        <v>20</v>
      </c>
      <c r="AU22" s="1">
        <v>3.8999999999999901</v>
      </c>
      <c r="AV22" s="1">
        <v>53</v>
      </c>
      <c r="AW22" t="s">
        <v>21</v>
      </c>
      <c r="AX22">
        <v>79</v>
      </c>
      <c r="AY22">
        <v>64</v>
      </c>
      <c r="BL22" s="1" t="s">
        <v>29</v>
      </c>
      <c r="BM22" s="1">
        <v>80</v>
      </c>
      <c r="BN22" s="1">
        <v>60</v>
      </c>
    </row>
    <row r="23" spans="1:66" x14ac:dyDescent="0.2">
      <c r="M23" t="s">
        <v>73</v>
      </c>
      <c r="N23">
        <v>2.9000000000000101</v>
      </c>
      <c r="O23">
        <v>59</v>
      </c>
      <c r="S23" t="s">
        <v>10</v>
      </c>
      <c r="T23">
        <v>16.899999999999999</v>
      </c>
      <c r="U23">
        <v>73</v>
      </c>
      <c r="V23" s="1" t="s">
        <v>11</v>
      </c>
      <c r="W23" s="1">
        <v>3.1</v>
      </c>
      <c r="X23" s="1">
        <v>55</v>
      </c>
      <c r="Y23" t="s">
        <v>12</v>
      </c>
      <c r="Z23">
        <v>7.9000000000000101</v>
      </c>
      <c r="AA23">
        <v>66</v>
      </c>
      <c r="AH23" s="1" t="s">
        <v>16</v>
      </c>
      <c r="AI23" s="1">
        <v>7.9000000000000101</v>
      </c>
      <c r="AJ23" s="1">
        <v>66</v>
      </c>
      <c r="AN23" s="1" t="s">
        <v>18</v>
      </c>
      <c r="AO23" s="1">
        <v>7.9000000000000101</v>
      </c>
      <c r="AP23" s="1">
        <v>64</v>
      </c>
      <c r="AQ23" t="s">
        <v>19</v>
      </c>
      <c r="AR23">
        <v>79</v>
      </c>
      <c r="AS23">
        <v>64</v>
      </c>
      <c r="AT23" s="1" t="s">
        <v>20</v>
      </c>
      <c r="AU23" s="1">
        <v>3.7999999999999901</v>
      </c>
      <c r="AV23" s="1">
        <v>51</v>
      </c>
      <c r="AW23" t="s">
        <v>21</v>
      </c>
      <c r="AX23">
        <v>78</v>
      </c>
      <c r="AY23">
        <v>63</v>
      </c>
      <c r="BL23" s="1" t="s">
        <v>29</v>
      </c>
      <c r="BM23" s="1">
        <v>79</v>
      </c>
      <c r="BN23" s="1">
        <v>59</v>
      </c>
    </row>
    <row r="24" spans="1:66" x14ac:dyDescent="0.2">
      <c r="M24" t="s">
        <v>74</v>
      </c>
      <c r="N24">
        <v>2.80000000000001</v>
      </c>
      <c r="O24">
        <v>58</v>
      </c>
      <c r="S24" t="s">
        <v>10</v>
      </c>
      <c r="T24">
        <v>16.8</v>
      </c>
      <c r="U24">
        <v>72</v>
      </c>
      <c r="V24" s="1" t="s">
        <v>11</v>
      </c>
      <c r="W24" s="1">
        <v>3.2</v>
      </c>
      <c r="X24" s="1">
        <v>53</v>
      </c>
      <c r="Y24" t="s">
        <v>12</v>
      </c>
      <c r="Z24">
        <v>7.8000000000000096</v>
      </c>
      <c r="AA24">
        <v>65</v>
      </c>
      <c r="AH24" s="1" t="s">
        <v>16</v>
      </c>
      <c r="AI24" s="1">
        <v>7.8000000000000096</v>
      </c>
      <c r="AJ24" s="1">
        <v>65</v>
      </c>
      <c r="AN24" s="1" t="s">
        <v>18</v>
      </c>
      <c r="AO24" s="1">
        <v>7.8000000000000096</v>
      </c>
      <c r="AP24" s="1">
        <v>64</v>
      </c>
      <c r="AQ24" t="s">
        <v>19</v>
      </c>
      <c r="AR24">
        <v>78</v>
      </c>
      <c r="AS24">
        <v>64</v>
      </c>
      <c r="AT24" s="1" t="s">
        <v>20</v>
      </c>
      <c r="AU24" s="1">
        <v>3.69999999999999</v>
      </c>
      <c r="AV24" s="1">
        <v>50</v>
      </c>
      <c r="AW24" t="s">
        <v>21</v>
      </c>
      <c r="AX24">
        <v>77</v>
      </c>
      <c r="AY24">
        <v>62</v>
      </c>
      <c r="BL24" s="1" t="s">
        <v>29</v>
      </c>
      <c r="BM24" s="1">
        <v>78</v>
      </c>
      <c r="BN24" s="1">
        <v>58</v>
      </c>
    </row>
    <row r="25" spans="1:66" x14ac:dyDescent="0.2">
      <c r="M25" t="s">
        <v>75</v>
      </c>
      <c r="N25">
        <v>2.7000000000000099</v>
      </c>
      <c r="O25">
        <v>57</v>
      </c>
      <c r="S25" t="s">
        <v>10</v>
      </c>
      <c r="T25">
        <v>16.7</v>
      </c>
      <c r="U25">
        <v>72</v>
      </c>
      <c r="V25" s="1" t="s">
        <v>11</v>
      </c>
      <c r="W25" s="1">
        <v>3.3</v>
      </c>
      <c r="X25" s="1">
        <v>52</v>
      </c>
      <c r="Y25" t="s">
        <v>12</v>
      </c>
      <c r="Z25">
        <v>7.7000000000000099</v>
      </c>
      <c r="AA25">
        <v>65</v>
      </c>
      <c r="AH25" s="1" t="s">
        <v>16</v>
      </c>
      <c r="AI25" s="1">
        <v>7.7000000000000099</v>
      </c>
      <c r="AJ25" s="1">
        <v>64</v>
      </c>
      <c r="AN25" s="1" t="s">
        <v>18</v>
      </c>
      <c r="AO25" s="1">
        <v>7.7000000000000099</v>
      </c>
      <c r="AP25" s="1">
        <v>64</v>
      </c>
      <c r="AQ25" t="s">
        <v>19</v>
      </c>
      <c r="AR25">
        <v>77</v>
      </c>
      <c r="AS25">
        <v>63</v>
      </c>
      <c r="AT25" s="1" t="s">
        <v>20</v>
      </c>
      <c r="AU25" s="1">
        <v>3.5999999999999899</v>
      </c>
      <c r="AV25" s="1">
        <v>50</v>
      </c>
      <c r="AW25" t="s">
        <v>21</v>
      </c>
      <c r="AX25">
        <v>76</v>
      </c>
      <c r="AY25">
        <v>61</v>
      </c>
      <c r="BL25" s="1" t="s">
        <v>29</v>
      </c>
      <c r="BM25" s="1">
        <v>77</v>
      </c>
      <c r="BN25" s="1">
        <v>57</v>
      </c>
    </row>
    <row r="26" spans="1:66" x14ac:dyDescent="0.2">
      <c r="M26" t="s">
        <v>76</v>
      </c>
      <c r="N26">
        <v>2.6000000000000099</v>
      </c>
      <c r="O26">
        <v>56</v>
      </c>
      <c r="S26" t="s">
        <v>10</v>
      </c>
      <c r="T26">
        <v>16.600000000000001</v>
      </c>
      <c r="U26">
        <v>72</v>
      </c>
      <c r="V26" s="1" t="s">
        <v>11</v>
      </c>
      <c r="W26" s="1">
        <v>3.4</v>
      </c>
      <c r="X26" s="1">
        <v>51</v>
      </c>
      <c r="Y26" t="s">
        <v>12</v>
      </c>
      <c r="Z26">
        <v>7.6000000000000103</v>
      </c>
      <c r="AA26">
        <v>64</v>
      </c>
      <c r="AH26" s="1" t="s">
        <v>16</v>
      </c>
      <c r="AI26" s="1">
        <v>7.6000000000000103</v>
      </c>
      <c r="AJ26" s="1">
        <v>63</v>
      </c>
      <c r="AN26" s="1" t="s">
        <v>18</v>
      </c>
      <c r="AO26" s="1">
        <v>7.6000000000000103</v>
      </c>
      <c r="AP26" s="1">
        <v>63</v>
      </c>
      <c r="AQ26" t="s">
        <v>19</v>
      </c>
      <c r="AR26">
        <v>76</v>
      </c>
      <c r="AS26">
        <v>63</v>
      </c>
      <c r="AT26" s="1" t="s">
        <v>20</v>
      </c>
      <c r="AU26" s="1">
        <v>3.4999999999999898</v>
      </c>
      <c r="AV26" s="1">
        <v>49</v>
      </c>
      <c r="AW26" t="s">
        <v>21</v>
      </c>
      <c r="AX26">
        <v>75</v>
      </c>
      <c r="AY26">
        <v>60</v>
      </c>
      <c r="BL26" s="1" t="s">
        <v>29</v>
      </c>
      <c r="BM26" s="1">
        <v>76</v>
      </c>
      <c r="BN26" s="1">
        <v>56</v>
      </c>
    </row>
    <row r="27" spans="1:66" x14ac:dyDescent="0.2">
      <c r="M27" t="s">
        <v>77</v>
      </c>
      <c r="N27">
        <v>2.5000000000000102</v>
      </c>
      <c r="O27">
        <v>55</v>
      </c>
      <c r="S27" t="s">
        <v>10</v>
      </c>
      <c r="T27">
        <v>16.5</v>
      </c>
      <c r="U27">
        <v>72</v>
      </c>
      <c r="V27" s="1" t="s">
        <v>11</v>
      </c>
      <c r="W27" s="1">
        <v>3.5</v>
      </c>
      <c r="X27" s="1">
        <v>50</v>
      </c>
      <c r="Y27" t="s">
        <v>12</v>
      </c>
      <c r="Z27">
        <v>7.5000000000000098</v>
      </c>
      <c r="AA27">
        <v>63</v>
      </c>
      <c r="AH27" s="1" t="s">
        <v>16</v>
      </c>
      <c r="AI27" s="1">
        <v>7.5000000000000098</v>
      </c>
      <c r="AJ27" s="1">
        <v>62</v>
      </c>
      <c r="AN27" s="1" t="s">
        <v>18</v>
      </c>
      <c r="AO27" s="1">
        <v>7.5000000000000098</v>
      </c>
      <c r="AP27" s="1">
        <v>63</v>
      </c>
      <c r="AQ27" t="s">
        <v>19</v>
      </c>
      <c r="AR27">
        <v>75</v>
      </c>
      <c r="AS27">
        <v>62</v>
      </c>
      <c r="AT27" s="1" t="s">
        <v>20</v>
      </c>
      <c r="AU27" s="1">
        <v>3.3999999999999901</v>
      </c>
      <c r="AV27" s="1">
        <v>47</v>
      </c>
      <c r="AW27" t="s">
        <v>21</v>
      </c>
      <c r="AX27">
        <v>74</v>
      </c>
      <c r="AY27">
        <v>59</v>
      </c>
      <c r="BL27" s="1" t="s">
        <v>29</v>
      </c>
      <c r="BM27" s="1">
        <v>75</v>
      </c>
      <c r="BN27" s="1">
        <v>55</v>
      </c>
    </row>
    <row r="28" spans="1:66" x14ac:dyDescent="0.2">
      <c r="M28" t="s">
        <v>78</v>
      </c>
      <c r="N28">
        <v>2.4000000000000101</v>
      </c>
      <c r="O28">
        <v>54</v>
      </c>
      <c r="S28" t="s">
        <v>10</v>
      </c>
      <c r="T28">
        <v>16.399999999999999</v>
      </c>
      <c r="U28">
        <v>72</v>
      </c>
      <c r="V28" s="1" t="s">
        <v>11</v>
      </c>
      <c r="W28" s="1">
        <v>3.6</v>
      </c>
      <c r="X28" s="1">
        <v>50</v>
      </c>
      <c r="Y28" t="s">
        <v>12</v>
      </c>
      <c r="Z28">
        <v>7.4000000000000101</v>
      </c>
      <c r="AA28">
        <v>63</v>
      </c>
      <c r="AH28" s="1" t="s">
        <v>16</v>
      </c>
      <c r="AI28" s="1">
        <v>7.4000000000000101</v>
      </c>
      <c r="AJ28" s="1">
        <v>61</v>
      </c>
      <c r="AN28" s="1" t="s">
        <v>18</v>
      </c>
      <c r="AO28" s="1">
        <v>7.4000000000000101</v>
      </c>
      <c r="AP28" s="1">
        <v>62</v>
      </c>
      <c r="AQ28" t="s">
        <v>19</v>
      </c>
      <c r="AR28">
        <v>74</v>
      </c>
      <c r="AS28">
        <v>62</v>
      </c>
      <c r="AT28" s="1" t="s">
        <v>20</v>
      </c>
      <c r="AU28" s="1">
        <v>3.2999999999999901</v>
      </c>
      <c r="AV28" s="1">
        <v>46</v>
      </c>
      <c r="AW28" t="s">
        <v>21</v>
      </c>
      <c r="AX28">
        <v>73</v>
      </c>
      <c r="AY28">
        <v>58</v>
      </c>
      <c r="BL28" s="1" t="s">
        <v>29</v>
      </c>
      <c r="BM28" s="1">
        <v>74</v>
      </c>
      <c r="BN28" s="1">
        <v>54</v>
      </c>
    </row>
    <row r="29" spans="1:66" x14ac:dyDescent="0.2">
      <c r="M29" t="s">
        <v>79</v>
      </c>
      <c r="N29">
        <v>2.30000000000001</v>
      </c>
      <c r="O29">
        <v>53</v>
      </c>
      <c r="S29" t="s">
        <v>10</v>
      </c>
      <c r="T29">
        <v>16.3</v>
      </c>
      <c r="U29">
        <v>72</v>
      </c>
      <c r="V29" s="1" t="s">
        <v>11</v>
      </c>
      <c r="W29" s="1">
        <v>3.7</v>
      </c>
      <c r="X29" s="1">
        <v>49</v>
      </c>
      <c r="Y29" t="s">
        <v>12</v>
      </c>
      <c r="Z29">
        <v>7.3000000000000096</v>
      </c>
      <c r="AA29">
        <v>62</v>
      </c>
      <c r="AH29" s="1" t="s">
        <v>16</v>
      </c>
      <c r="AI29" s="1">
        <v>7.3000000000000096</v>
      </c>
      <c r="AJ29" s="1">
        <v>60</v>
      </c>
      <c r="AN29" s="1" t="s">
        <v>18</v>
      </c>
      <c r="AO29" s="1">
        <v>7.3000000000000096</v>
      </c>
      <c r="AP29" s="1">
        <v>62</v>
      </c>
      <c r="AQ29" t="s">
        <v>19</v>
      </c>
      <c r="AR29">
        <v>73</v>
      </c>
      <c r="AS29">
        <v>61</v>
      </c>
      <c r="AT29" s="1" t="s">
        <v>20</v>
      </c>
      <c r="AU29" s="1">
        <v>3.19999999999999</v>
      </c>
      <c r="AV29" s="1">
        <v>44</v>
      </c>
      <c r="AW29" t="s">
        <v>21</v>
      </c>
      <c r="AX29">
        <v>72</v>
      </c>
      <c r="AY29">
        <v>57</v>
      </c>
      <c r="BL29" s="1" t="s">
        <v>29</v>
      </c>
      <c r="BM29" s="1">
        <v>73</v>
      </c>
      <c r="BN29" s="1">
        <v>53</v>
      </c>
    </row>
    <row r="30" spans="1:66" x14ac:dyDescent="0.2">
      <c r="M30" t="s">
        <v>80</v>
      </c>
      <c r="N30">
        <v>2.2000000000000099</v>
      </c>
      <c r="O30">
        <v>52</v>
      </c>
      <c r="S30" t="s">
        <v>10</v>
      </c>
      <c r="T30">
        <v>16.2</v>
      </c>
      <c r="U30">
        <v>71</v>
      </c>
      <c r="V30" s="1" t="s">
        <v>11</v>
      </c>
      <c r="W30" s="1">
        <v>3.8</v>
      </c>
      <c r="X30" s="1">
        <v>48</v>
      </c>
      <c r="Y30" t="s">
        <v>12</v>
      </c>
      <c r="Z30">
        <v>7.2000000000000099</v>
      </c>
      <c r="AA30">
        <v>61</v>
      </c>
      <c r="AH30" s="1" t="s">
        <v>16</v>
      </c>
      <c r="AI30" s="1">
        <v>7.2000000000000099</v>
      </c>
      <c r="AJ30" s="1">
        <v>59</v>
      </c>
      <c r="AN30" s="1" t="s">
        <v>18</v>
      </c>
      <c r="AO30" s="1">
        <v>7.2000000000000099</v>
      </c>
      <c r="AP30" s="1">
        <v>61</v>
      </c>
      <c r="AQ30" t="s">
        <v>19</v>
      </c>
      <c r="AR30">
        <v>72</v>
      </c>
      <c r="AS30">
        <v>61</v>
      </c>
      <c r="AT30" s="1" t="s">
        <v>20</v>
      </c>
      <c r="AU30" s="1">
        <v>3.0999999999999899</v>
      </c>
      <c r="AV30" s="1">
        <v>42</v>
      </c>
      <c r="AW30" t="s">
        <v>21</v>
      </c>
      <c r="AX30">
        <v>71</v>
      </c>
      <c r="AY30">
        <v>56</v>
      </c>
      <c r="BL30" s="1" t="s">
        <v>29</v>
      </c>
      <c r="BM30" s="1">
        <v>72</v>
      </c>
      <c r="BN30" s="1">
        <v>52</v>
      </c>
    </row>
    <row r="31" spans="1:66" x14ac:dyDescent="0.2">
      <c r="M31" t="s">
        <v>81</v>
      </c>
      <c r="N31">
        <v>2.1000000000000099</v>
      </c>
      <c r="O31">
        <v>51</v>
      </c>
      <c r="S31" t="s">
        <v>10</v>
      </c>
      <c r="T31">
        <v>16.100000000000001</v>
      </c>
      <c r="U31">
        <v>71</v>
      </c>
      <c r="V31" s="1" t="s">
        <v>11</v>
      </c>
      <c r="W31" s="1">
        <v>3.9</v>
      </c>
      <c r="X31" s="1">
        <v>47</v>
      </c>
      <c r="Y31" t="s">
        <v>12</v>
      </c>
      <c r="Z31">
        <v>7.1000000000000103</v>
      </c>
      <c r="AA31">
        <v>61</v>
      </c>
      <c r="AH31" s="1" t="s">
        <v>16</v>
      </c>
      <c r="AI31" s="1">
        <v>7.1000000000000103</v>
      </c>
      <c r="AJ31" s="1">
        <v>58</v>
      </c>
      <c r="AN31" s="1" t="s">
        <v>18</v>
      </c>
      <c r="AO31" s="1">
        <v>7.1000000000000103</v>
      </c>
      <c r="AP31" s="1">
        <v>61</v>
      </c>
      <c r="AQ31" t="s">
        <v>19</v>
      </c>
      <c r="AR31">
        <v>71</v>
      </c>
      <c r="AS31">
        <v>60</v>
      </c>
      <c r="AT31" s="1" t="s">
        <v>20</v>
      </c>
      <c r="AU31" s="1">
        <v>2.9999999999999898</v>
      </c>
      <c r="AV31" s="1">
        <v>40</v>
      </c>
      <c r="AW31" t="s">
        <v>21</v>
      </c>
      <c r="AX31">
        <v>70</v>
      </c>
      <c r="AY31">
        <v>55</v>
      </c>
      <c r="BL31" s="1" t="s">
        <v>29</v>
      </c>
      <c r="BM31" s="1">
        <v>71</v>
      </c>
      <c r="BN31" s="1">
        <v>51</v>
      </c>
    </row>
    <row r="32" spans="1:66" x14ac:dyDescent="0.2">
      <c r="M32" t="s">
        <v>82</v>
      </c>
      <c r="N32">
        <v>2.0000000000000102</v>
      </c>
      <c r="O32">
        <v>50</v>
      </c>
      <c r="S32" t="s">
        <v>10</v>
      </c>
      <c r="T32">
        <v>16</v>
      </c>
      <c r="U32">
        <v>71</v>
      </c>
      <c r="V32" s="1" t="s">
        <v>11</v>
      </c>
      <c r="W32" s="1">
        <v>4</v>
      </c>
      <c r="X32" s="1">
        <v>46</v>
      </c>
      <c r="Y32" t="s">
        <v>12</v>
      </c>
      <c r="Z32">
        <v>7.0000000000000098</v>
      </c>
      <c r="AA32">
        <v>60</v>
      </c>
      <c r="AH32" s="1" t="s">
        <v>16</v>
      </c>
      <c r="AI32" s="1">
        <v>7.0000000000000098</v>
      </c>
      <c r="AJ32" s="1">
        <v>56</v>
      </c>
      <c r="AN32" s="1" t="s">
        <v>18</v>
      </c>
      <c r="AO32" s="1">
        <v>7.0000000000000098</v>
      </c>
      <c r="AP32" s="1">
        <v>60</v>
      </c>
      <c r="AQ32" t="s">
        <v>19</v>
      </c>
      <c r="AR32">
        <v>70</v>
      </c>
      <c r="AS32">
        <v>59</v>
      </c>
      <c r="AW32" t="s">
        <v>21</v>
      </c>
      <c r="AX32">
        <v>69</v>
      </c>
      <c r="AY32">
        <v>54</v>
      </c>
      <c r="BL32" s="1" t="s">
        <v>29</v>
      </c>
      <c r="BM32" s="1">
        <v>70</v>
      </c>
      <c r="BN32" s="1">
        <v>50</v>
      </c>
    </row>
    <row r="33" spans="13:66" x14ac:dyDescent="0.2">
      <c r="M33" t="s">
        <v>83</v>
      </c>
      <c r="N33">
        <v>1.9000000000000099</v>
      </c>
      <c r="O33">
        <v>49</v>
      </c>
      <c r="S33" t="s">
        <v>10</v>
      </c>
      <c r="T33">
        <v>15.9</v>
      </c>
      <c r="U33">
        <v>71</v>
      </c>
      <c r="V33" s="1" t="s">
        <v>11</v>
      </c>
      <c r="W33" s="1">
        <v>4.0999999999999996</v>
      </c>
      <c r="X33" s="1">
        <v>44</v>
      </c>
      <c r="Y33" t="s">
        <v>12</v>
      </c>
      <c r="Z33">
        <v>6.9000000000000101</v>
      </c>
      <c r="AA33">
        <v>59</v>
      </c>
      <c r="AH33" s="1" t="s">
        <v>16</v>
      </c>
      <c r="AI33" s="1">
        <v>6.9000000000000101</v>
      </c>
      <c r="AJ33" s="1">
        <v>55</v>
      </c>
      <c r="AN33" s="1" t="s">
        <v>18</v>
      </c>
      <c r="AO33" s="1">
        <v>6.9000000000000101</v>
      </c>
      <c r="AP33" s="1">
        <v>59</v>
      </c>
      <c r="AQ33" t="s">
        <v>19</v>
      </c>
      <c r="AR33">
        <v>69</v>
      </c>
      <c r="AS33">
        <v>59</v>
      </c>
      <c r="AW33" t="s">
        <v>21</v>
      </c>
      <c r="AX33">
        <v>68</v>
      </c>
      <c r="AY33">
        <v>53</v>
      </c>
      <c r="BL33" s="1" t="s">
        <v>29</v>
      </c>
      <c r="BM33" s="1">
        <v>69</v>
      </c>
      <c r="BN33" s="1">
        <v>49</v>
      </c>
    </row>
    <row r="34" spans="13:66" x14ac:dyDescent="0.2">
      <c r="M34" t="s">
        <v>84</v>
      </c>
      <c r="N34">
        <v>1.80000000000001</v>
      </c>
      <c r="O34">
        <v>48</v>
      </c>
      <c r="S34" t="s">
        <v>10</v>
      </c>
      <c r="T34">
        <v>15.8</v>
      </c>
      <c r="U34">
        <v>71</v>
      </c>
      <c r="V34" s="1" t="s">
        <v>11</v>
      </c>
      <c r="W34" s="1">
        <v>4.2</v>
      </c>
      <c r="X34" s="1">
        <v>43</v>
      </c>
      <c r="Y34" t="s">
        <v>12</v>
      </c>
      <c r="Z34">
        <v>6.8000000000000096</v>
      </c>
      <c r="AA34">
        <v>58</v>
      </c>
      <c r="AH34" s="1" t="s">
        <v>16</v>
      </c>
      <c r="AI34" s="1">
        <v>6.8000000000000096</v>
      </c>
      <c r="AJ34" s="1">
        <v>54</v>
      </c>
      <c r="AN34" s="1" t="s">
        <v>18</v>
      </c>
      <c r="AO34" s="1">
        <v>6.8000000000000096</v>
      </c>
      <c r="AP34" s="1">
        <v>58</v>
      </c>
      <c r="AQ34" t="s">
        <v>19</v>
      </c>
      <c r="AR34">
        <v>68</v>
      </c>
      <c r="AS34">
        <v>58</v>
      </c>
      <c r="AW34" t="s">
        <v>21</v>
      </c>
      <c r="AX34">
        <v>67</v>
      </c>
      <c r="AY34">
        <v>52</v>
      </c>
      <c r="BL34" s="1" t="s">
        <v>29</v>
      </c>
      <c r="BM34" s="1">
        <v>68</v>
      </c>
      <c r="BN34" s="1">
        <v>48</v>
      </c>
    </row>
    <row r="35" spans="13:66" x14ac:dyDescent="0.2">
      <c r="M35" t="s">
        <v>85</v>
      </c>
      <c r="N35">
        <v>1.7000000000000099</v>
      </c>
      <c r="O35">
        <v>47</v>
      </c>
      <c r="S35" t="s">
        <v>10</v>
      </c>
      <c r="T35">
        <v>15.6999999999999</v>
      </c>
      <c r="U35">
        <v>71</v>
      </c>
      <c r="V35" s="1" t="s">
        <v>11</v>
      </c>
      <c r="W35" s="1">
        <v>4.3</v>
      </c>
      <c r="X35" s="1">
        <v>42</v>
      </c>
      <c r="Y35" t="s">
        <v>12</v>
      </c>
      <c r="Z35">
        <v>6.7000000000000099</v>
      </c>
      <c r="AA35">
        <v>57</v>
      </c>
      <c r="AH35" s="1" t="s">
        <v>16</v>
      </c>
      <c r="AI35" s="1">
        <v>6.7000000000000099</v>
      </c>
      <c r="AJ35" s="1">
        <v>53</v>
      </c>
      <c r="AN35" s="1" t="s">
        <v>18</v>
      </c>
      <c r="AO35" s="1">
        <v>6.7000000000000099</v>
      </c>
      <c r="AP35" s="1">
        <v>57</v>
      </c>
      <c r="AQ35" t="s">
        <v>19</v>
      </c>
      <c r="AR35">
        <v>67</v>
      </c>
      <c r="AS35">
        <v>57</v>
      </c>
      <c r="AW35" t="s">
        <v>21</v>
      </c>
      <c r="AX35">
        <v>66</v>
      </c>
      <c r="AY35">
        <v>51</v>
      </c>
      <c r="BL35" s="1" t="s">
        <v>29</v>
      </c>
      <c r="BM35" s="1">
        <v>67</v>
      </c>
      <c r="BN35" s="1">
        <v>47</v>
      </c>
    </row>
    <row r="36" spans="13:66" x14ac:dyDescent="0.2">
      <c r="M36" t="s">
        <v>86</v>
      </c>
      <c r="N36">
        <v>1.6000000000000101</v>
      </c>
      <c r="O36">
        <v>46</v>
      </c>
      <c r="S36" t="s">
        <v>10</v>
      </c>
      <c r="T36">
        <v>15.5999999999999</v>
      </c>
      <c r="U36">
        <v>71</v>
      </c>
      <c r="V36" s="1" t="s">
        <v>11</v>
      </c>
      <c r="W36" s="1">
        <v>4.4000000000000004</v>
      </c>
      <c r="X36" s="1">
        <v>41</v>
      </c>
      <c r="Y36" t="s">
        <v>12</v>
      </c>
      <c r="Z36">
        <v>6.6000000000000103</v>
      </c>
      <c r="AA36">
        <v>56</v>
      </c>
      <c r="AH36" s="1" t="s">
        <v>16</v>
      </c>
      <c r="AI36" s="1">
        <v>6.6000000000000103</v>
      </c>
      <c r="AJ36" s="1">
        <v>51</v>
      </c>
      <c r="AN36" s="1" t="s">
        <v>18</v>
      </c>
      <c r="AO36" s="1">
        <v>6.6000000000000103</v>
      </c>
      <c r="AP36" s="1">
        <v>56</v>
      </c>
      <c r="AQ36" t="s">
        <v>19</v>
      </c>
      <c r="AR36">
        <v>66</v>
      </c>
      <c r="AS36">
        <v>57</v>
      </c>
      <c r="AW36" t="s">
        <v>21</v>
      </c>
      <c r="AX36">
        <v>65</v>
      </c>
      <c r="AY36">
        <v>50</v>
      </c>
      <c r="BL36" s="1" t="s">
        <v>29</v>
      </c>
      <c r="BM36" s="1">
        <v>66</v>
      </c>
      <c r="BN36" s="1">
        <v>46</v>
      </c>
    </row>
    <row r="37" spans="13:66" x14ac:dyDescent="0.2">
      <c r="M37" t="s">
        <v>87</v>
      </c>
      <c r="N37">
        <v>1.50000000000001</v>
      </c>
      <c r="O37">
        <v>45</v>
      </c>
      <c r="S37" t="s">
        <v>10</v>
      </c>
      <c r="T37">
        <v>15.5</v>
      </c>
      <c r="U37">
        <v>71</v>
      </c>
      <c r="V37" s="1" t="s">
        <v>11</v>
      </c>
      <c r="W37" s="1">
        <v>4.5</v>
      </c>
      <c r="X37" s="1">
        <v>40</v>
      </c>
      <c r="Y37" t="s">
        <v>12</v>
      </c>
      <c r="Z37">
        <v>6.5000000000000098</v>
      </c>
      <c r="AA37">
        <v>55</v>
      </c>
      <c r="AH37" s="1" t="s">
        <v>16</v>
      </c>
      <c r="AI37" s="1">
        <v>6.5000000000000098</v>
      </c>
      <c r="AJ37" s="1">
        <v>50</v>
      </c>
      <c r="AN37" s="1" t="s">
        <v>18</v>
      </c>
      <c r="AO37" s="1">
        <v>6.5000000000000098</v>
      </c>
      <c r="AP37" s="1">
        <v>55</v>
      </c>
      <c r="AQ37" t="s">
        <v>19</v>
      </c>
      <c r="AR37">
        <v>65</v>
      </c>
      <c r="AS37">
        <v>56</v>
      </c>
      <c r="AW37" t="s">
        <v>21</v>
      </c>
      <c r="AX37">
        <v>64</v>
      </c>
      <c r="AY37">
        <v>49</v>
      </c>
      <c r="BL37" s="1" t="s">
        <v>29</v>
      </c>
      <c r="BM37" s="1">
        <v>65</v>
      </c>
      <c r="BN37" s="1">
        <v>45</v>
      </c>
    </row>
    <row r="38" spans="13:66" x14ac:dyDescent="0.2">
      <c r="M38" t="s">
        <v>88</v>
      </c>
      <c r="N38">
        <v>1.4000000000000099</v>
      </c>
      <c r="O38">
        <v>44</v>
      </c>
      <c r="S38" t="s">
        <v>10</v>
      </c>
      <c r="T38">
        <v>15.4</v>
      </c>
      <c r="U38">
        <v>69</v>
      </c>
      <c r="Y38" t="s">
        <v>12</v>
      </c>
      <c r="Z38">
        <v>6.4000000000000101</v>
      </c>
      <c r="AA38">
        <v>54</v>
      </c>
      <c r="AH38" s="1" t="s">
        <v>16</v>
      </c>
      <c r="AI38" s="1">
        <v>6.4000000000000101</v>
      </c>
      <c r="AJ38" s="1">
        <v>49</v>
      </c>
      <c r="AN38" s="1" t="s">
        <v>18</v>
      </c>
      <c r="AO38" s="1">
        <v>6.4000000000000101</v>
      </c>
      <c r="AP38" s="1">
        <v>54</v>
      </c>
      <c r="AQ38" t="s">
        <v>19</v>
      </c>
      <c r="AR38">
        <v>64</v>
      </c>
      <c r="AS38">
        <v>55</v>
      </c>
      <c r="AW38" t="s">
        <v>21</v>
      </c>
      <c r="AX38">
        <v>63</v>
      </c>
      <c r="AY38">
        <v>49</v>
      </c>
      <c r="BL38" s="1" t="s">
        <v>29</v>
      </c>
      <c r="BM38" s="1">
        <v>64</v>
      </c>
      <c r="BN38" s="1">
        <v>44</v>
      </c>
    </row>
    <row r="39" spans="13:66" x14ac:dyDescent="0.2">
      <c r="M39" t="s">
        <v>89</v>
      </c>
      <c r="N39">
        <v>1.30000000000001</v>
      </c>
      <c r="O39">
        <v>43</v>
      </c>
      <c r="S39" t="s">
        <v>10</v>
      </c>
      <c r="T39">
        <v>15.3</v>
      </c>
      <c r="U39">
        <v>69</v>
      </c>
      <c r="Y39" t="s">
        <v>12</v>
      </c>
      <c r="Z39">
        <v>6.3000000000000096</v>
      </c>
      <c r="AA39">
        <v>53</v>
      </c>
      <c r="AH39" s="1" t="s">
        <v>16</v>
      </c>
      <c r="AI39" s="1">
        <v>6.3000000000000096</v>
      </c>
      <c r="AJ39" s="1">
        <v>48</v>
      </c>
      <c r="AN39" s="1" t="s">
        <v>18</v>
      </c>
      <c r="AO39" s="1">
        <v>6.3000000000000096</v>
      </c>
      <c r="AP39" s="1">
        <v>53</v>
      </c>
      <c r="AQ39" t="s">
        <v>19</v>
      </c>
      <c r="AR39">
        <v>63</v>
      </c>
      <c r="AS39">
        <v>55</v>
      </c>
      <c r="AW39" t="s">
        <v>21</v>
      </c>
      <c r="AX39">
        <v>62</v>
      </c>
      <c r="AY39">
        <v>48</v>
      </c>
      <c r="BL39" s="1" t="s">
        <v>29</v>
      </c>
      <c r="BM39" s="1">
        <v>63</v>
      </c>
      <c r="BN39" s="1">
        <v>43</v>
      </c>
    </row>
    <row r="40" spans="13:66" x14ac:dyDescent="0.2">
      <c r="M40" t="s">
        <v>90</v>
      </c>
      <c r="N40">
        <v>1.2000000000000099</v>
      </c>
      <c r="O40">
        <v>42</v>
      </c>
      <c r="S40" t="s">
        <v>10</v>
      </c>
      <c r="T40">
        <v>15.1999999999999</v>
      </c>
      <c r="U40">
        <v>69</v>
      </c>
      <c r="Y40" t="s">
        <v>12</v>
      </c>
      <c r="Z40">
        <v>6.2000000000000099</v>
      </c>
      <c r="AA40">
        <v>52</v>
      </c>
      <c r="AH40" s="1" t="s">
        <v>16</v>
      </c>
      <c r="AI40" s="1">
        <v>6.2000000000000099</v>
      </c>
      <c r="AJ40" s="1">
        <v>47</v>
      </c>
      <c r="AN40" s="1" t="s">
        <v>18</v>
      </c>
      <c r="AO40" s="1">
        <v>6.2000000000000099</v>
      </c>
      <c r="AP40" s="1">
        <v>52</v>
      </c>
      <c r="AQ40" t="s">
        <v>19</v>
      </c>
      <c r="AR40">
        <v>62</v>
      </c>
      <c r="AS40">
        <v>54</v>
      </c>
      <c r="AW40" t="s">
        <v>21</v>
      </c>
      <c r="AX40">
        <v>61</v>
      </c>
      <c r="AY40">
        <v>47</v>
      </c>
      <c r="BL40" s="1" t="s">
        <v>29</v>
      </c>
      <c r="BM40" s="1">
        <v>62</v>
      </c>
      <c r="BN40" s="1">
        <v>42</v>
      </c>
    </row>
    <row r="41" spans="13:66" x14ac:dyDescent="0.2">
      <c r="M41" t="s">
        <v>91</v>
      </c>
      <c r="N41">
        <v>1.1000000000000101</v>
      </c>
      <c r="O41">
        <v>41</v>
      </c>
      <c r="S41" t="s">
        <v>10</v>
      </c>
      <c r="T41">
        <v>15.0999999999999</v>
      </c>
      <c r="U41">
        <v>69</v>
      </c>
      <c r="Y41" t="s">
        <v>12</v>
      </c>
      <c r="Z41">
        <v>6.1000000000000103</v>
      </c>
      <c r="AA41">
        <v>51</v>
      </c>
      <c r="AH41" s="1" t="s">
        <v>16</v>
      </c>
      <c r="AI41" s="1">
        <v>6.1000000000000103</v>
      </c>
      <c r="AJ41" s="1">
        <v>46</v>
      </c>
      <c r="AN41" s="1" t="s">
        <v>18</v>
      </c>
      <c r="AO41" s="1">
        <v>6.1000000000000103</v>
      </c>
      <c r="AP41" s="1">
        <v>51</v>
      </c>
      <c r="AQ41" t="s">
        <v>19</v>
      </c>
      <c r="AR41">
        <v>61</v>
      </c>
      <c r="AS41">
        <v>53</v>
      </c>
      <c r="AW41" t="s">
        <v>21</v>
      </c>
      <c r="AX41">
        <v>60</v>
      </c>
      <c r="AY41">
        <v>47</v>
      </c>
      <c r="BL41" s="1" t="s">
        <v>29</v>
      </c>
      <c r="BM41" s="1">
        <v>61</v>
      </c>
      <c r="BN41" s="1">
        <v>41</v>
      </c>
    </row>
    <row r="42" spans="13:66" x14ac:dyDescent="0.2">
      <c r="M42" t="s">
        <v>92</v>
      </c>
      <c r="N42">
        <v>1.00000000000001</v>
      </c>
      <c r="O42">
        <v>40</v>
      </c>
      <c r="S42" t="s">
        <v>10</v>
      </c>
      <c r="T42">
        <v>14.999999999999901</v>
      </c>
      <c r="U42">
        <v>69</v>
      </c>
      <c r="Y42" t="s">
        <v>12</v>
      </c>
      <c r="Z42">
        <v>6.0000000000000098</v>
      </c>
      <c r="AA42">
        <v>50</v>
      </c>
      <c r="AH42" s="1" t="s">
        <v>16</v>
      </c>
      <c r="AI42" s="1">
        <v>6.0000000000000098</v>
      </c>
      <c r="AJ42" s="1">
        <v>45</v>
      </c>
      <c r="AN42" s="1" t="s">
        <v>18</v>
      </c>
      <c r="AO42" s="1">
        <v>6.0000000000000098</v>
      </c>
      <c r="AP42" s="1">
        <v>50</v>
      </c>
      <c r="AQ42" t="s">
        <v>19</v>
      </c>
      <c r="AR42">
        <v>60</v>
      </c>
      <c r="AS42">
        <v>53</v>
      </c>
      <c r="AW42" t="s">
        <v>21</v>
      </c>
      <c r="AX42">
        <v>59</v>
      </c>
      <c r="AY42">
        <v>46</v>
      </c>
      <c r="BL42" s="1" t="s">
        <v>29</v>
      </c>
      <c r="BM42" s="1">
        <v>60</v>
      </c>
      <c r="BN42" s="1">
        <v>40</v>
      </c>
    </row>
    <row r="43" spans="13:66" x14ac:dyDescent="0.2">
      <c r="S43" t="s">
        <v>10</v>
      </c>
      <c r="T43">
        <v>14.899999999999901</v>
      </c>
      <c r="U43">
        <v>69</v>
      </c>
      <c r="Y43" t="s">
        <v>12</v>
      </c>
      <c r="Z43">
        <v>5.9000000000000101</v>
      </c>
      <c r="AA43">
        <v>49</v>
      </c>
      <c r="AH43" s="1" t="s">
        <v>16</v>
      </c>
      <c r="AI43" s="1">
        <v>5.9000000000000101</v>
      </c>
      <c r="AJ43" s="1">
        <v>44</v>
      </c>
      <c r="AN43" s="1" t="s">
        <v>18</v>
      </c>
      <c r="AO43" s="1">
        <v>5.9000000000000101</v>
      </c>
      <c r="AP43" s="1">
        <v>49</v>
      </c>
      <c r="AQ43" t="s">
        <v>19</v>
      </c>
      <c r="AR43">
        <v>59</v>
      </c>
      <c r="AS43">
        <v>52</v>
      </c>
      <c r="AW43" t="s">
        <v>21</v>
      </c>
      <c r="AX43">
        <v>58</v>
      </c>
      <c r="AY43">
        <v>45</v>
      </c>
    </row>
    <row r="44" spans="13:66" x14ac:dyDescent="0.2">
      <c r="S44" t="s">
        <v>10</v>
      </c>
      <c r="T44">
        <v>14.799999999999899</v>
      </c>
      <c r="U44">
        <v>68</v>
      </c>
      <c r="Y44" t="s">
        <v>12</v>
      </c>
      <c r="Z44">
        <v>5.8000000000000096</v>
      </c>
      <c r="AA44">
        <v>48</v>
      </c>
      <c r="AH44" s="1" t="s">
        <v>16</v>
      </c>
      <c r="AI44" s="1">
        <v>5.8000000000000096</v>
      </c>
      <c r="AJ44" s="1">
        <v>43</v>
      </c>
      <c r="AN44" s="1" t="s">
        <v>18</v>
      </c>
      <c r="AO44" s="1">
        <v>5.8000000000000096</v>
      </c>
      <c r="AP44" s="1">
        <v>48</v>
      </c>
      <c r="AQ44" t="s">
        <v>19</v>
      </c>
      <c r="AR44">
        <v>58</v>
      </c>
      <c r="AS44">
        <v>51</v>
      </c>
      <c r="AW44" t="s">
        <v>21</v>
      </c>
      <c r="AX44">
        <v>57</v>
      </c>
      <c r="AY44">
        <v>45</v>
      </c>
    </row>
    <row r="45" spans="13:66" x14ac:dyDescent="0.2">
      <c r="S45" t="s">
        <v>10</v>
      </c>
      <c r="T45">
        <v>14.6999999999999</v>
      </c>
      <c r="U45">
        <v>68</v>
      </c>
      <c r="Y45" t="s">
        <v>12</v>
      </c>
      <c r="Z45">
        <v>5.7000000000000197</v>
      </c>
      <c r="AA45">
        <v>47</v>
      </c>
      <c r="AH45" s="1" t="s">
        <v>16</v>
      </c>
      <c r="AI45" s="1">
        <v>5.7000000000000197</v>
      </c>
      <c r="AJ45" s="1">
        <v>42</v>
      </c>
      <c r="AN45" s="1" t="s">
        <v>18</v>
      </c>
      <c r="AO45" s="1">
        <v>5.7000000000000197</v>
      </c>
      <c r="AP45" s="1">
        <v>47</v>
      </c>
      <c r="AQ45" t="s">
        <v>19</v>
      </c>
      <c r="AR45">
        <v>57</v>
      </c>
      <c r="AS45">
        <v>51</v>
      </c>
      <c r="AW45" t="s">
        <v>21</v>
      </c>
      <c r="AX45">
        <v>56</v>
      </c>
      <c r="AY45">
        <v>44</v>
      </c>
    </row>
    <row r="46" spans="13:66" x14ac:dyDescent="0.2">
      <c r="S46" t="s">
        <v>10</v>
      </c>
      <c r="T46">
        <v>14.5999999999999</v>
      </c>
      <c r="U46">
        <v>67</v>
      </c>
      <c r="Y46" t="s">
        <v>12</v>
      </c>
      <c r="Z46">
        <v>5.6000000000000201</v>
      </c>
      <c r="AA46">
        <v>46</v>
      </c>
      <c r="AH46" s="1" t="s">
        <v>16</v>
      </c>
      <c r="AI46" s="1">
        <v>5.6000000000000201</v>
      </c>
      <c r="AJ46" s="1">
        <v>41</v>
      </c>
      <c r="AN46" s="1" t="s">
        <v>18</v>
      </c>
      <c r="AO46" s="1">
        <v>5.6000000000000201</v>
      </c>
      <c r="AP46" s="1">
        <v>46</v>
      </c>
      <c r="AQ46" t="s">
        <v>19</v>
      </c>
      <c r="AR46">
        <v>56</v>
      </c>
      <c r="AS46">
        <v>50</v>
      </c>
      <c r="AW46" t="s">
        <v>21</v>
      </c>
      <c r="AX46">
        <v>55</v>
      </c>
      <c r="AY46">
        <v>43</v>
      </c>
    </row>
    <row r="47" spans="13:66" x14ac:dyDescent="0.2">
      <c r="S47" t="s">
        <v>10</v>
      </c>
      <c r="T47">
        <v>14.499999999999901</v>
      </c>
      <c r="U47">
        <v>67</v>
      </c>
      <c r="Y47" t="s">
        <v>12</v>
      </c>
      <c r="Z47">
        <v>5.5000000000000204</v>
      </c>
      <c r="AA47">
        <v>45</v>
      </c>
      <c r="AH47" s="1" t="s">
        <v>16</v>
      </c>
      <c r="AI47" s="1">
        <v>5.5000000000000204</v>
      </c>
      <c r="AJ47" s="1">
        <v>40</v>
      </c>
      <c r="AN47" s="1" t="s">
        <v>18</v>
      </c>
      <c r="AO47" s="1">
        <v>5.5000000000000204</v>
      </c>
      <c r="AP47" s="1">
        <v>45</v>
      </c>
      <c r="AQ47" t="s">
        <v>19</v>
      </c>
      <c r="AR47">
        <v>55</v>
      </c>
      <c r="AS47">
        <v>49</v>
      </c>
      <c r="AW47" t="s">
        <v>21</v>
      </c>
      <c r="AX47">
        <v>54</v>
      </c>
      <c r="AY47">
        <v>43</v>
      </c>
    </row>
    <row r="48" spans="13:66" x14ac:dyDescent="0.2">
      <c r="S48" t="s">
        <v>10</v>
      </c>
      <c r="T48">
        <v>14.399999999999901</v>
      </c>
      <c r="U48">
        <v>67</v>
      </c>
      <c r="Y48" t="s">
        <v>12</v>
      </c>
      <c r="Z48">
        <v>5.4000000000000199</v>
      </c>
      <c r="AA48">
        <v>44</v>
      </c>
      <c r="AN48" s="1" t="s">
        <v>18</v>
      </c>
      <c r="AO48" s="1">
        <v>5.4000000000000501</v>
      </c>
      <c r="AP48" s="1">
        <v>44</v>
      </c>
      <c r="AQ48" t="s">
        <v>19</v>
      </c>
      <c r="AR48">
        <v>54</v>
      </c>
      <c r="AS48">
        <v>47</v>
      </c>
      <c r="AW48" t="s">
        <v>21</v>
      </c>
      <c r="AX48">
        <v>53</v>
      </c>
      <c r="AY48">
        <v>42</v>
      </c>
    </row>
    <row r="49" spans="19:51" x14ac:dyDescent="0.2">
      <c r="S49" t="s">
        <v>10</v>
      </c>
      <c r="T49">
        <v>14.299999999999899</v>
      </c>
      <c r="U49">
        <v>66</v>
      </c>
      <c r="Y49" t="s">
        <v>12</v>
      </c>
      <c r="Z49">
        <v>5.3000000000000203</v>
      </c>
      <c r="AA49">
        <v>43</v>
      </c>
      <c r="AN49" s="1" t="s">
        <v>18</v>
      </c>
      <c r="AO49" s="1">
        <v>5.3000000000000602</v>
      </c>
      <c r="AP49" s="1">
        <v>43</v>
      </c>
      <c r="AQ49" t="s">
        <v>19</v>
      </c>
      <c r="AR49">
        <v>53</v>
      </c>
      <c r="AS49">
        <v>45</v>
      </c>
      <c r="AW49" t="s">
        <v>21</v>
      </c>
      <c r="AX49">
        <v>52</v>
      </c>
      <c r="AY49">
        <v>41</v>
      </c>
    </row>
    <row r="50" spans="19:51" x14ac:dyDescent="0.2">
      <c r="S50" t="s">
        <v>10</v>
      </c>
      <c r="T50">
        <v>14.1999999999999</v>
      </c>
      <c r="U50">
        <v>66</v>
      </c>
      <c r="Y50" t="s">
        <v>12</v>
      </c>
      <c r="Z50">
        <v>5.2000000000000197</v>
      </c>
      <c r="AA50">
        <v>42</v>
      </c>
      <c r="AN50" s="1" t="s">
        <v>18</v>
      </c>
      <c r="AO50" s="1">
        <v>5.2000000000000703</v>
      </c>
      <c r="AP50" s="1">
        <v>42</v>
      </c>
      <c r="AQ50" t="s">
        <v>19</v>
      </c>
      <c r="AR50">
        <v>52</v>
      </c>
      <c r="AS50">
        <v>44</v>
      </c>
      <c r="AW50" t="s">
        <v>21</v>
      </c>
      <c r="AX50">
        <v>51</v>
      </c>
      <c r="AY50">
        <v>41</v>
      </c>
    </row>
    <row r="51" spans="19:51" x14ac:dyDescent="0.2">
      <c r="S51" t="s">
        <v>10</v>
      </c>
      <c r="T51">
        <v>14.0999999999999</v>
      </c>
      <c r="U51">
        <v>65</v>
      </c>
      <c r="Y51" t="s">
        <v>12</v>
      </c>
      <c r="Z51">
        <v>5.1000000000000201</v>
      </c>
      <c r="AA51">
        <v>41</v>
      </c>
      <c r="AN51" s="1" t="s">
        <v>18</v>
      </c>
      <c r="AO51" s="1">
        <v>5.1000000000000796</v>
      </c>
      <c r="AP51" s="1">
        <v>41</v>
      </c>
      <c r="AQ51" t="s">
        <v>19</v>
      </c>
      <c r="AR51">
        <v>51</v>
      </c>
      <c r="AS51">
        <v>42</v>
      </c>
      <c r="AW51" t="s">
        <v>21</v>
      </c>
      <c r="AX51">
        <v>50</v>
      </c>
      <c r="AY51">
        <v>40</v>
      </c>
    </row>
    <row r="52" spans="19:51" x14ac:dyDescent="0.2">
      <c r="S52" t="s">
        <v>10</v>
      </c>
      <c r="T52">
        <v>13.999999999999901</v>
      </c>
      <c r="U52">
        <v>65</v>
      </c>
      <c r="Y52" t="s">
        <v>12</v>
      </c>
      <c r="Z52">
        <v>5.0000000000000204</v>
      </c>
      <c r="AA52">
        <v>40</v>
      </c>
      <c r="AN52" s="1" t="s">
        <v>18</v>
      </c>
      <c r="AO52" s="1">
        <v>5.0000000000000897</v>
      </c>
      <c r="AP52" s="1">
        <v>40</v>
      </c>
      <c r="AQ52" t="s">
        <v>19</v>
      </c>
      <c r="AR52">
        <v>50</v>
      </c>
      <c r="AS52">
        <v>40</v>
      </c>
    </row>
    <row r="53" spans="19:51" x14ac:dyDescent="0.2">
      <c r="S53" t="s">
        <v>10</v>
      </c>
      <c r="T53">
        <v>13.899999999999901</v>
      </c>
      <c r="U53">
        <v>64</v>
      </c>
    </row>
    <row r="54" spans="19:51" x14ac:dyDescent="0.2">
      <c r="S54" t="s">
        <v>10</v>
      </c>
      <c r="T54">
        <v>13.799999999999899</v>
      </c>
      <c r="U54">
        <v>64</v>
      </c>
    </row>
    <row r="55" spans="19:51" x14ac:dyDescent="0.2">
      <c r="S55" t="s">
        <v>10</v>
      </c>
      <c r="T55">
        <v>13.6999999999999</v>
      </c>
      <c r="U55">
        <v>63</v>
      </c>
    </row>
    <row r="56" spans="19:51" x14ac:dyDescent="0.2">
      <c r="S56" t="s">
        <v>10</v>
      </c>
      <c r="T56">
        <v>13.5999999999999</v>
      </c>
      <c r="U56">
        <v>63</v>
      </c>
    </row>
    <row r="57" spans="19:51" x14ac:dyDescent="0.2">
      <c r="S57" t="s">
        <v>10</v>
      </c>
      <c r="T57">
        <v>13.499999999999901</v>
      </c>
      <c r="U57">
        <v>62</v>
      </c>
    </row>
    <row r="58" spans="19:51" x14ac:dyDescent="0.2">
      <c r="S58" t="s">
        <v>10</v>
      </c>
      <c r="T58">
        <v>13.399999999999901</v>
      </c>
      <c r="U58">
        <v>62</v>
      </c>
    </row>
    <row r="59" spans="19:51" x14ac:dyDescent="0.2">
      <c r="S59" t="s">
        <v>10</v>
      </c>
      <c r="T59">
        <v>13.299999999999899</v>
      </c>
      <c r="U59">
        <v>62</v>
      </c>
    </row>
    <row r="60" spans="19:51" x14ac:dyDescent="0.2">
      <c r="S60" t="s">
        <v>10</v>
      </c>
      <c r="T60">
        <v>13.1999999999999</v>
      </c>
      <c r="U60">
        <v>61</v>
      </c>
    </row>
    <row r="61" spans="19:51" x14ac:dyDescent="0.2">
      <c r="S61" t="s">
        <v>10</v>
      </c>
      <c r="T61">
        <v>13.0999999999999</v>
      </c>
      <c r="U61">
        <v>61</v>
      </c>
    </row>
    <row r="62" spans="19:51" x14ac:dyDescent="0.2">
      <c r="S62" t="s">
        <v>10</v>
      </c>
      <c r="T62">
        <v>12.999999999999901</v>
      </c>
      <c r="U62">
        <v>60</v>
      </c>
    </row>
    <row r="63" spans="19:51" x14ac:dyDescent="0.2">
      <c r="S63" t="s">
        <v>10</v>
      </c>
      <c r="T63">
        <v>12.899999999999901</v>
      </c>
      <c r="U63">
        <v>60</v>
      </c>
    </row>
    <row r="64" spans="19:51" x14ac:dyDescent="0.2">
      <c r="S64" t="s">
        <v>10</v>
      </c>
      <c r="T64">
        <v>12.799999999999899</v>
      </c>
      <c r="U64">
        <v>60</v>
      </c>
    </row>
    <row r="65" spans="19:21" x14ac:dyDescent="0.2">
      <c r="S65" t="s">
        <v>10</v>
      </c>
      <c r="T65">
        <v>12.6999999999999</v>
      </c>
      <c r="U65">
        <v>60</v>
      </c>
    </row>
    <row r="66" spans="19:21" x14ac:dyDescent="0.2">
      <c r="S66" t="s">
        <v>10</v>
      </c>
      <c r="T66">
        <v>12.5999999999999</v>
      </c>
      <c r="U66">
        <v>60</v>
      </c>
    </row>
    <row r="67" spans="19:21" x14ac:dyDescent="0.2">
      <c r="S67" t="s">
        <v>10</v>
      </c>
      <c r="T67">
        <v>12.499999999999901</v>
      </c>
      <c r="U67">
        <v>60</v>
      </c>
    </row>
    <row r="68" spans="19:21" x14ac:dyDescent="0.2">
      <c r="S68" t="s">
        <v>10</v>
      </c>
      <c r="T68">
        <v>12.399999999999901</v>
      </c>
      <c r="U68">
        <v>59</v>
      </c>
    </row>
    <row r="69" spans="19:21" x14ac:dyDescent="0.2">
      <c r="S69" t="s">
        <v>10</v>
      </c>
      <c r="T69">
        <v>12.299999999999899</v>
      </c>
      <c r="U69">
        <v>59</v>
      </c>
    </row>
    <row r="70" spans="19:21" x14ac:dyDescent="0.2">
      <c r="S70" t="s">
        <v>10</v>
      </c>
      <c r="T70">
        <v>12.1999999999999</v>
      </c>
      <c r="U70">
        <v>59</v>
      </c>
    </row>
    <row r="71" spans="19:21" x14ac:dyDescent="0.2">
      <c r="S71" t="s">
        <v>10</v>
      </c>
      <c r="T71">
        <v>12.0999999999999</v>
      </c>
      <c r="U71">
        <v>59</v>
      </c>
    </row>
    <row r="72" spans="19:21" x14ac:dyDescent="0.2">
      <c r="S72" t="s">
        <v>10</v>
      </c>
      <c r="T72">
        <v>11.999999999999901</v>
      </c>
      <c r="U72">
        <v>59</v>
      </c>
    </row>
    <row r="73" spans="19:21" x14ac:dyDescent="0.2">
      <c r="S73" t="s">
        <v>10</v>
      </c>
      <c r="T73">
        <v>11.899999999999901</v>
      </c>
      <c r="U73">
        <v>59</v>
      </c>
    </row>
    <row r="74" spans="19:21" x14ac:dyDescent="0.2">
      <c r="S74" t="s">
        <v>10</v>
      </c>
      <c r="T74">
        <v>11.799999999999899</v>
      </c>
      <c r="U74">
        <v>58</v>
      </c>
    </row>
    <row r="75" spans="19:21" x14ac:dyDescent="0.2">
      <c r="S75" t="s">
        <v>10</v>
      </c>
      <c r="T75">
        <v>11.6999999999999</v>
      </c>
      <c r="U75">
        <v>58</v>
      </c>
    </row>
    <row r="76" spans="19:21" x14ac:dyDescent="0.2">
      <c r="S76" t="s">
        <v>10</v>
      </c>
      <c r="T76">
        <v>11.5999999999999</v>
      </c>
      <c r="U76">
        <v>57</v>
      </c>
    </row>
    <row r="77" spans="19:21" x14ac:dyDescent="0.2">
      <c r="S77" t="s">
        <v>10</v>
      </c>
      <c r="T77">
        <v>11.499999999999901</v>
      </c>
      <c r="U77">
        <v>57</v>
      </c>
    </row>
    <row r="78" spans="19:21" x14ac:dyDescent="0.2">
      <c r="S78" t="s">
        <v>10</v>
      </c>
      <c r="T78">
        <v>11.399999999999901</v>
      </c>
      <c r="U78">
        <v>57</v>
      </c>
    </row>
    <row r="79" spans="19:21" x14ac:dyDescent="0.2">
      <c r="S79" t="s">
        <v>10</v>
      </c>
      <c r="T79">
        <v>11.299999999999899</v>
      </c>
      <c r="U79">
        <v>56</v>
      </c>
    </row>
    <row r="80" spans="19:21" x14ac:dyDescent="0.2">
      <c r="S80" t="s">
        <v>10</v>
      </c>
      <c r="T80">
        <v>11.1999999999999</v>
      </c>
      <c r="U80">
        <v>56</v>
      </c>
    </row>
    <row r="81" spans="19:21" x14ac:dyDescent="0.2">
      <c r="S81" t="s">
        <v>10</v>
      </c>
      <c r="T81">
        <v>11.0999999999999</v>
      </c>
      <c r="U81">
        <v>55</v>
      </c>
    </row>
    <row r="82" spans="19:21" x14ac:dyDescent="0.2">
      <c r="S82" t="s">
        <v>10</v>
      </c>
      <c r="T82">
        <v>10.999999999999901</v>
      </c>
      <c r="U82">
        <v>55</v>
      </c>
    </row>
    <row r="83" spans="19:21" x14ac:dyDescent="0.2">
      <c r="S83" t="s">
        <v>10</v>
      </c>
      <c r="T83">
        <v>10.899999999999901</v>
      </c>
      <c r="U83">
        <v>54</v>
      </c>
    </row>
    <row r="84" spans="19:21" x14ac:dyDescent="0.2">
      <c r="S84" t="s">
        <v>10</v>
      </c>
      <c r="T84">
        <v>10.799999999999899</v>
      </c>
      <c r="U84">
        <v>54</v>
      </c>
    </row>
    <row r="85" spans="19:21" x14ac:dyDescent="0.2">
      <c r="S85" t="s">
        <v>10</v>
      </c>
      <c r="T85">
        <v>10.6999999999999</v>
      </c>
      <c r="U85">
        <v>53</v>
      </c>
    </row>
    <row r="86" spans="19:21" x14ac:dyDescent="0.2">
      <c r="S86" t="s">
        <v>10</v>
      </c>
      <c r="T86">
        <v>10.5999999999999</v>
      </c>
      <c r="U86">
        <v>53</v>
      </c>
    </row>
    <row r="87" spans="19:21" x14ac:dyDescent="0.2">
      <c r="S87" t="s">
        <v>10</v>
      </c>
      <c r="T87">
        <v>10.499999999999901</v>
      </c>
      <c r="U87">
        <v>52</v>
      </c>
    </row>
    <row r="88" spans="19:21" x14ac:dyDescent="0.2">
      <c r="S88" t="s">
        <v>10</v>
      </c>
      <c r="T88">
        <v>10.399999999999901</v>
      </c>
      <c r="U88">
        <v>52</v>
      </c>
    </row>
    <row r="89" spans="19:21" x14ac:dyDescent="0.2">
      <c r="S89" t="s">
        <v>10</v>
      </c>
      <c r="T89">
        <v>10.299999999999899</v>
      </c>
      <c r="U89">
        <v>52</v>
      </c>
    </row>
    <row r="90" spans="19:21" x14ac:dyDescent="0.2">
      <c r="S90" t="s">
        <v>10</v>
      </c>
      <c r="T90">
        <v>10.1999999999999</v>
      </c>
      <c r="U90">
        <v>51</v>
      </c>
    </row>
    <row r="91" spans="19:21" x14ac:dyDescent="0.2">
      <c r="S91" t="s">
        <v>10</v>
      </c>
      <c r="T91">
        <v>10.0999999999999</v>
      </c>
      <c r="U91">
        <v>51</v>
      </c>
    </row>
    <row r="92" spans="19:21" x14ac:dyDescent="0.2">
      <c r="S92" t="s">
        <v>10</v>
      </c>
      <c r="T92">
        <v>9.9999999999998703</v>
      </c>
      <c r="U92">
        <v>50</v>
      </c>
    </row>
    <row r="93" spans="19:21" x14ac:dyDescent="0.2">
      <c r="S93" t="s">
        <v>10</v>
      </c>
      <c r="T93">
        <v>9.8999999999998707</v>
      </c>
      <c r="U93">
        <v>50</v>
      </c>
    </row>
    <row r="94" spans="19:21" x14ac:dyDescent="0.2">
      <c r="S94" t="s">
        <v>10</v>
      </c>
      <c r="T94">
        <v>9.7999999999998693</v>
      </c>
      <c r="U94">
        <v>50</v>
      </c>
    </row>
    <row r="95" spans="19:21" x14ac:dyDescent="0.2">
      <c r="S95" t="s">
        <v>10</v>
      </c>
      <c r="T95">
        <v>9.6999999999998696</v>
      </c>
      <c r="U95">
        <v>50</v>
      </c>
    </row>
    <row r="96" spans="19:21" x14ac:dyDescent="0.2">
      <c r="S96" t="s">
        <v>10</v>
      </c>
      <c r="T96">
        <v>9.59999999999987</v>
      </c>
      <c r="U96">
        <v>50</v>
      </c>
    </row>
    <row r="97" spans="19:21" x14ac:dyDescent="0.2">
      <c r="S97" t="s">
        <v>10</v>
      </c>
      <c r="T97">
        <v>9.4999999999998597</v>
      </c>
      <c r="U97">
        <v>50</v>
      </c>
    </row>
    <row r="98" spans="19:21" x14ac:dyDescent="0.2">
      <c r="S98" t="s">
        <v>10</v>
      </c>
      <c r="T98">
        <v>9.39999999999986</v>
      </c>
      <c r="U98">
        <v>49</v>
      </c>
    </row>
    <row r="99" spans="19:21" x14ac:dyDescent="0.2">
      <c r="S99" t="s">
        <v>10</v>
      </c>
      <c r="T99">
        <v>9.2999999999998604</v>
      </c>
      <c r="U99">
        <v>49</v>
      </c>
    </row>
    <row r="100" spans="19:21" x14ac:dyDescent="0.2">
      <c r="S100" t="s">
        <v>10</v>
      </c>
      <c r="T100">
        <v>9.1999999999998607</v>
      </c>
      <c r="U100">
        <v>49</v>
      </c>
    </row>
    <row r="101" spans="19:21" x14ac:dyDescent="0.2">
      <c r="S101" t="s">
        <v>10</v>
      </c>
      <c r="T101">
        <v>9.0999999999998593</v>
      </c>
      <c r="U101">
        <v>49</v>
      </c>
    </row>
    <row r="102" spans="19:21" x14ac:dyDescent="0.2">
      <c r="S102" t="s">
        <v>10</v>
      </c>
      <c r="T102">
        <v>8.9999999999999005</v>
      </c>
      <c r="U102">
        <v>49</v>
      </c>
    </row>
    <row r="103" spans="19:21" x14ac:dyDescent="0.2">
      <c r="S103" t="s">
        <v>10</v>
      </c>
      <c r="T103">
        <v>8.8999999999999009</v>
      </c>
      <c r="U103">
        <v>48</v>
      </c>
    </row>
    <row r="104" spans="19:21" x14ac:dyDescent="0.2">
      <c r="S104" t="s">
        <v>10</v>
      </c>
      <c r="T104">
        <v>8.7999999999998995</v>
      </c>
      <c r="U104">
        <v>47</v>
      </c>
    </row>
    <row r="105" spans="19:21" x14ac:dyDescent="0.2">
      <c r="S105" t="s">
        <v>10</v>
      </c>
      <c r="T105">
        <v>8.6999999999998998</v>
      </c>
      <c r="U105">
        <v>46</v>
      </c>
    </row>
    <row r="106" spans="19:21" x14ac:dyDescent="0.2">
      <c r="S106" t="s">
        <v>10</v>
      </c>
      <c r="T106">
        <v>8.5999999999999002</v>
      </c>
      <c r="U106">
        <v>46</v>
      </c>
    </row>
    <row r="107" spans="19:21" x14ac:dyDescent="0.2">
      <c r="S107" t="s">
        <v>10</v>
      </c>
      <c r="T107">
        <v>8.4999999999999005</v>
      </c>
      <c r="U107">
        <v>45</v>
      </c>
    </row>
    <row r="108" spans="19:21" x14ac:dyDescent="0.2">
      <c r="S108" t="s">
        <v>10</v>
      </c>
      <c r="T108">
        <v>8.3999999999997996</v>
      </c>
      <c r="U108">
        <v>44</v>
      </c>
    </row>
    <row r="109" spans="19:21" x14ac:dyDescent="0.2">
      <c r="S109" t="s">
        <v>10</v>
      </c>
      <c r="T109">
        <v>8.2999999999998</v>
      </c>
      <c r="U109">
        <v>43</v>
      </c>
    </row>
    <row r="110" spans="19:21" x14ac:dyDescent="0.2">
      <c r="S110" t="s">
        <v>10</v>
      </c>
      <c r="T110">
        <v>8.1999999999998003</v>
      </c>
      <c r="U110">
        <v>42</v>
      </c>
    </row>
    <row r="111" spans="19:21" x14ac:dyDescent="0.2">
      <c r="S111" t="s">
        <v>10</v>
      </c>
      <c r="T111">
        <v>8.0999999999998007</v>
      </c>
      <c r="U111">
        <v>41</v>
      </c>
    </row>
    <row r="112" spans="19:21" x14ac:dyDescent="0.2">
      <c r="S112" t="s">
        <v>10</v>
      </c>
      <c r="T112">
        <v>7.9999999999998002</v>
      </c>
      <c r="U112">
        <v>40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selection activeCell="B10" sqref="B10"/>
    </sheetView>
  </sheetViews>
  <sheetFormatPr baseColWidth="10" defaultColWidth="8.83203125" defaultRowHeight="16" x14ac:dyDescent="0.2"/>
  <cols>
    <col min="1" max="1" width="18.6640625" bestFit="1" customWidth="1"/>
    <col min="2" max="2" width="19.83203125" customWidth="1"/>
    <col min="3" max="3" width="9.83203125" bestFit="1" customWidth="1"/>
  </cols>
  <sheetData>
    <row r="1" spans="1:3" s="2" customFormat="1" x14ac:dyDescent="0.2">
      <c r="A1" s="2" t="s">
        <v>0</v>
      </c>
      <c r="B1" s="2" t="s">
        <v>93</v>
      </c>
      <c r="C1" s="2" t="s">
        <v>94</v>
      </c>
    </row>
    <row r="2" spans="1:3" x14ac:dyDescent="0.2">
      <c r="A2" t="s">
        <v>4</v>
      </c>
      <c r="C2" t="e">
        <f>VLOOKUP(B2,Erasmus!B2:B18,2,FALSE)</f>
        <v>#N/A</v>
      </c>
    </row>
    <row r="3" spans="1:3" x14ac:dyDescent="0.2">
      <c r="A3" t="s">
        <v>5</v>
      </c>
      <c r="C3" t="e">
        <f>VLOOKUP(B3,Erasmus!E2:E12,2,FALSE)</f>
        <v>#N/A</v>
      </c>
    </row>
    <row r="4" spans="1:3" x14ac:dyDescent="0.2">
      <c r="A4" t="s">
        <v>6</v>
      </c>
      <c r="C4" t="e">
        <f>VLOOKUP(B4,Erasmus!H2:H5,2,FALSE)</f>
        <v>#N/A</v>
      </c>
    </row>
    <row r="5" spans="1:3" x14ac:dyDescent="0.2">
      <c r="A5" t="s">
        <v>7</v>
      </c>
      <c r="C5" t="e">
        <f>VLOOKUP(B5,Erasmus!K2:K6,2,FALSE)</f>
        <v>#N/A</v>
      </c>
    </row>
    <row r="6" spans="1:3" x14ac:dyDescent="0.2">
      <c r="A6" t="s">
        <v>8</v>
      </c>
      <c r="C6" t="e">
        <f>VLOOKUP(B6,Erasmus!N2:N42,2,FALSE)</f>
        <v>#N/A</v>
      </c>
    </row>
    <row r="7" spans="1:3" x14ac:dyDescent="0.2">
      <c r="A7" t="s">
        <v>9</v>
      </c>
      <c r="C7" t="e">
        <f>VLOOKUP(B7,Erasmus!Q2:Q6,2,FALSE)</f>
        <v>#N/A</v>
      </c>
    </row>
    <row r="8" spans="1:3" x14ac:dyDescent="0.2">
      <c r="A8" t="s">
        <v>10</v>
      </c>
      <c r="C8" t="e">
        <f>VLOOKUP(B8,Erasmus!T2:T112,2,FALSE)</f>
        <v>#N/A</v>
      </c>
    </row>
    <row r="9" spans="1:3" x14ac:dyDescent="0.2">
      <c r="A9" t="s">
        <v>11</v>
      </c>
      <c r="B9" s="23">
        <v>3.5172413790000001</v>
      </c>
      <c r="C9" t="e">
        <f>VLOOKUP(B9,Erasmus!W2:W37,2,FALSE)</f>
        <v>#N/A</v>
      </c>
    </row>
    <row r="10" spans="1:3" x14ac:dyDescent="0.2">
      <c r="A10" t="s">
        <v>12</v>
      </c>
      <c r="C10" t="e">
        <f>VLOOKUP(B10,Erasmus!Z2:Z52,2,FALSE)</f>
        <v>#N/A</v>
      </c>
    </row>
    <row r="11" spans="1:3" x14ac:dyDescent="0.2">
      <c r="A11" t="s">
        <v>13</v>
      </c>
      <c r="C11" t="e">
        <f>VLOOKUP(B11,Erasmus!AC2:AC14,2,FALSE)</f>
        <v>#N/A</v>
      </c>
    </row>
    <row r="12" spans="1:3" x14ac:dyDescent="0.2">
      <c r="A12" t="s">
        <v>14</v>
      </c>
      <c r="C12" t="e">
        <f>VLOOKUP(B12,Erasmus!AF2:AF9,2,FALSE)</f>
        <v>#N/A</v>
      </c>
    </row>
    <row r="13" spans="1:3" x14ac:dyDescent="0.2">
      <c r="A13" t="s">
        <v>16</v>
      </c>
      <c r="C13" t="e">
        <f>VLOOKUP(B13,Erasmus!AI2:AI47,2,FALSE)</f>
        <v>#N/A</v>
      </c>
    </row>
    <row r="14" spans="1:3" x14ac:dyDescent="0.2">
      <c r="A14" t="s">
        <v>17</v>
      </c>
      <c r="C14" t="e">
        <f>VLOOKUP(B14,Erasmus!AL2:AL7,2,FALSE)</f>
        <v>#N/A</v>
      </c>
    </row>
    <row r="15" spans="1:3" x14ac:dyDescent="0.2">
      <c r="A15" t="s">
        <v>18</v>
      </c>
      <c r="C15" t="e">
        <f>VLOOKUP(B15,Erasmus!AO2:AO52,2,FALSE)</f>
        <v>#N/A</v>
      </c>
    </row>
    <row r="16" spans="1:3" x14ac:dyDescent="0.2">
      <c r="A16" t="s">
        <v>19</v>
      </c>
      <c r="C16" t="e">
        <f>VLOOKUP(B16,Erasmus!AR2:AR52,2,FALSE)</f>
        <v>#N/A</v>
      </c>
    </row>
    <row r="17" spans="1:3" x14ac:dyDescent="0.2">
      <c r="A17" t="s">
        <v>20</v>
      </c>
      <c r="C17" t="e">
        <f>VLOOKUP(B17,Erasmus!AU2:AU31,2,FALSE)</f>
        <v>#N/A</v>
      </c>
    </row>
    <row r="18" spans="1:3" x14ac:dyDescent="0.2">
      <c r="A18" t="s">
        <v>21</v>
      </c>
      <c r="C18" t="e">
        <f>VLOOKUP(B18,Erasmus!AX2:AX51,2,FALSE)</f>
        <v>#N/A</v>
      </c>
    </row>
    <row r="19" spans="1:3" x14ac:dyDescent="0.2">
      <c r="A19" t="s">
        <v>22</v>
      </c>
      <c r="C19" t="e">
        <f>VLOOKUP(B19,Erasmus!BA2:BA5,2,FALSE)</f>
        <v>#N/A</v>
      </c>
    </row>
    <row r="20" spans="1:3" x14ac:dyDescent="0.2">
      <c r="A20" t="s">
        <v>33</v>
      </c>
      <c r="C20" t="e">
        <f>VLOOKUP(B21,Erasmus!BY2:BY6,2,FALSE)</f>
        <v>#N/A</v>
      </c>
    </row>
    <row r="21" spans="1:3" x14ac:dyDescent="0.2">
      <c r="A21" t="s">
        <v>24</v>
      </c>
      <c r="C21" t="e">
        <f>VLOOKUP(B21,Erasmus!BD2:BD6,2,FALSE)</f>
        <v>#N/A</v>
      </c>
    </row>
    <row r="22" spans="1:3" x14ac:dyDescent="0.2">
      <c r="A22" t="s">
        <v>25</v>
      </c>
      <c r="C22" t="e">
        <f>VLOOKUP(B22,Erasmus!BG2:BG6,2,FALSE)</f>
        <v>#N/A</v>
      </c>
    </row>
    <row r="23" spans="1:3" x14ac:dyDescent="0.2">
      <c r="A23" t="s">
        <v>27</v>
      </c>
      <c r="C23" t="e">
        <f>VLOOKUP(B23,Erasmus!BJ3:BJ12,2,FALSE)</f>
        <v>#N/A</v>
      </c>
    </row>
    <row r="24" spans="1:3" x14ac:dyDescent="0.2">
      <c r="A24" t="s">
        <v>29</v>
      </c>
      <c r="C24" t="e">
        <f>VLOOKUP(B24,Erasmus!BM2:BM42,2,FALSE)</f>
        <v>#N/A</v>
      </c>
    </row>
    <row r="25" spans="1:3" x14ac:dyDescent="0.2">
      <c r="A25" t="s">
        <v>30</v>
      </c>
      <c r="C25" t="e">
        <f>VLOOKUP(B25,Erasmus!BP2:BP12,2,FALSE)</f>
        <v>#N/A</v>
      </c>
    </row>
    <row r="26" spans="1:3" x14ac:dyDescent="0.2">
      <c r="A26" t="s">
        <v>31</v>
      </c>
      <c r="C26" t="e">
        <f>VLOOKUP(B26,Erasmus!BS2:BS6,2,FALSE)</f>
        <v>#N/A</v>
      </c>
    </row>
    <row r="27" spans="1:3" x14ac:dyDescent="0.2">
      <c r="A27" t="s">
        <v>32</v>
      </c>
      <c r="C27" t="e">
        <f>VLOOKUP(B27,Erasmus!BV2:BV12,2,FALSE)</f>
        <v>#N/A</v>
      </c>
    </row>
  </sheetData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00000000-0002-0000-0000-000000000000}">
          <x14:formula1>
            <xm:f>Erasmus!$B$2:$B$18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Erasmus!$E$2:$E$12</xm:f>
          </x14:formula1>
          <xm:sqref>B3</xm:sqref>
        </x14:dataValidation>
        <x14:dataValidation type="list" allowBlank="1" showInputMessage="1" showErrorMessage="1" xr:uid="{00000000-0002-0000-0000-000002000000}">
          <x14:formula1>
            <xm:f>Erasmus!$H$2:$H$5</xm:f>
          </x14:formula1>
          <xm:sqref>B4</xm:sqref>
        </x14:dataValidation>
        <x14:dataValidation type="list" allowBlank="1" showInputMessage="1" showErrorMessage="1" xr:uid="{00000000-0002-0000-0000-000003000000}">
          <x14:formula1>
            <xm:f>Erasmus!$K$2:$K$6</xm:f>
          </x14:formula1>
          <xm:sqref>B5</xm:sqref>
        </x14:dataValidation>
        <x14:dataValidation type="list" allowBlank="1" showInputMessage="1" showErrorMessage="1" xr:uid="{00000000-0002-0000-0000-000004000000}">
          <x14:formula1>
            <xm:f>Erasmus!$N$2:$N$42</xm:f>
          </x14:formula1>
          <xm:sqref>B6</xm:sqref>
        </x14:dataValidation>
        <x14:dataValidation type="list" allowBlank="1" showInputMessage="1" showErrorMessage="1" xr:uid="{00000000-0002-0000-0000-000005000000}">
          <x14:formula1>
            <xm:f>Erasmus!$Q$2:$Q$6</xm:f>
          </x14:formula1>
          <xm:sqref>B7</xm:sqref>
        </x14:dataValidation>
        <x14:dataValidation type="list" allowBlank="1" showInputMessage="1" showErrorMessage="1" xr:uid="{00000000-0002-0000-0000-000006000000}">
          <x14:formula1>
            <xm:f>Erasmus!$T$2:$T$112</xm:f>
          </x14:formula1>
          <xm:sqref>B8</xm:sqref>
        </x14:dataValidation>
        <x14:dataValidation type="list" allowBlank="1" showInputMessage="1" showErrorMessage="1" xr:uid="{00000000-0002-0000-0000-000008000000}">
          <x14:formula1>
            <xm:f>Erasmus!$Z$2:$Z$52</xm:f>
          </x14:formula1>
          <xm:sqref>B10</xm:sqref>
        </x14:dataValidation>
        <x14:dataValidation type="list" allowBlank="1" showInputMessage="1" showErrorMessage="1" xr:uid="{00000000-0002-0000-0000-000009000000}">
          <x14:formula1>
            <xm:f>Erasmus!$AC$2:$AC$14</xm:f>
          </x14:formula1>
          <xm:sqref>B11</xm:sqref>
        </x14:dataValidation>
        <x14:dataValidation type="list" allowBlank="1" showInputMessage="1" showErrorMessage="1" xr:uid="{00000000-0002-0000-0000-00000A000000}">
          <x14:formula1>
            <xm:f>Erasmus!$AF$2:$AF$9</xm:f>
          </x14:formula1>
          <xm:sqref>B12</xm:sqref>
        </x14:dataValidation>
        <x14:dataValidation type="list" allowBlank="1" showInputMessage="1" showErrorMessage="1" xr:uid="{00000000-0002-0000-0000-00000B000000}">
          <x14:formula1>
            <xm:f>Erasmus!$AI$2:$AI$47</xm:f>
          </x14:formula1>
          <xm:sqref>B13</xm:sqref>
        </x14:dataValidation>
        <x14:dataValidation type="list" allowBlank="1" showInputMessage="1" showErrorMessage="1" xr:uid="{00000000-0002-0000-0000-00000C000000}">
          <x14:formula1>
            <xm:f>Erasmus!$AL$2:$AL$7</xm:f>
          </x14:formula1>
          <xm:sqref>B14</xm:sqref>
        </x14:dataValidation>
        <x14:dataValidation type="list" allowBlank="1" showInputMessage="1" showErrorMessage="1" xr:uid="{00000000-0002-0000-0000-00000D000000}">
          <x14:formula1>
            <xm:f>Erasmus!$AO$2:$AO$52</xm:f>
          </x14:formula1>
          <xm:sqref>B15</xm:sqref>
        </x14:dataValidation>
        <x14:dataValidation type="list" allowBlank="1" showInputMessage="1" showErrorMessage="1" xr:uid="{00000000-0002-0000-0000-00000E000000}">
          <x14:formula1>
            <xm:f>Erasmus!$AR$2:$AR$52</xm:f>
          </x14:formula1>
          <xm:sqref>B16</xm:sqref>
        </x14:dataValidation>
        <x14:dataValidation type="list" allowBlank="1" showInputMessage="1" showErrorMessage="1" xr:uid="{00000000-0002-0000-0000-00000F000000}">
          <x14:formula1>
            <xm:f>Erasmus!$AU$2:$AU$31</xm:f>
          </x14:formula1>
          <xm:sqref>B17</xm:sqref>
        </x14:dataValidation>
        <x14:dataValidation type="list" allowBlank="1" showInputMessage="1" showErrorMessage="1" xr:uid="{00000000-0002-0000-0000-000010000000}">
          <x14:formula1>
            <xm:f>Erasmus!$AX$2:$AX$51</xm:f>
          </x14:formula1>
          <xm:sqref>B18</xm:sqref>
        </x14:dataValidation>
        <x14:dataValidation type="list" allowBlank="1" showInputMessage="1" showErrorMessage="1" xr:uid="{00000000-0002-0000-0000-000011000000}">
          <x14:formula1>
            <xm:f>Erasmus!$BA$2:$BA$5</xm:f>
          </x14:formula1>
          <xm:sqref>B19</xm:sqref>
        </x14:dataValidation>
        <x14:dataValidation type="list" allowBlank="1" showInputMessage="1" showErrorMessage="1" xr:uid="{00000000-0002-0000-0000-000012000000}">
          <x14:formula1>
            <xm:f>Erasmus!$BD$2:$BD$6</xm:f>
          </x14:formula1>
          <xm:sqref>B21</xm:sqref>
        </x14:dataValidation>
        <x14:dataValidation type="list" allowBlank="1" showInputMessage="1" showErrorMessage="1" xr:uid="{00000000-0002-0000-0000-000013000000}">
          <x14:formula1>
            <xm:f>Erasmus!$BG$2:$BG$6</xm:f>
          </x14:formula1>
          <xm:sqref>B22</xm:sqref>
        </x14:dataValidation>
        <x14:dataValidation type="list" allowBlank="1" showInputMessage="1" showErrorMessage="1" xr:uid="{00000000-0002-0000-0000-000014000000}">
          <x14:formula1>
            <xm:f>Erasmus!$BJ$3:$BJ$12</xm:f>
          </x14:formula1>
          <xm:sqref>B23</xm:sqref>
        </x14:dataValidation>
        <x14:dataValidation type="list" allowBlank="1" showInputMessage="1" showErrorMessage="1" xr:uid="{00000000-0002-0000-0000-000015000000}">
          <x14:formula1>
            <xm:f>Erasmus!$BM$2:$BM$42</xm:f>
          </x14:formula1>
          <xm:sqref>B24</xm:sqref>
        </x14:dataValidation>
        <x14:dataValidation type="list" allowBlank="1" showInputMessage="1" showErrorMessage="1" xr:uid="{00000000-0002-0000-0000-000016000000}">
          <x14:formula1>
            <xm:f>Erasmus!$BP$2:$BP$12</xm:f>
          </x14:formula1>
          <xm:sqref>B25</xm:sqref>
        </x14:dataValidation>
        <x14:dataValidation type="list" allowBlank="1" showInputMessage="1" showErrorMessage="1" xr:uid="{00000000-0002-0000-0000-000017000000}">
          <x14:formula1>
            <xm:f>Erasmus!$BS$2:$BS$6</xm:f>
          </x14:formula1>
          <xm:sqref>B26</xm:sqref>
        </x14:dataValidation>
        <x14:dataValidation type="list" allowBlank="1" showInputMessage="1" showErrorMessage="1" xr:uid="{00000000-0002-0000-0000-000018000000}">
          <x14:formula1>
            <xm:f>Erasmus!$BV$2:$BV$12</xm:f>
          </x14:formula1>
          <xm:sqref>B27</xm:sqref>
        </x14:dataValidation>
        <x14:dataValidation type="list" allowBlank="1" showInputMessage="1" showErrorMessage="1" xr:uid="{89E6060E-2A01-4A12-8D99-E509D7347D2A}">
          <x14:formula1>
            <xm:f>Erasmus!$BY$2:$BY$6</xm:f>
          </x14:formula1>
          <xm:sqref>B20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1889-26FA-4A41-8482-29862A5F74BF}">
  <dimension ref="A1:J16"/>
  <sheetViews>
    <sheetView workbookViewId="0">
      <selection activeCell="E16" sqref="E16"/>
    </sheetView>
  </sheetViews>
  <sheetFormatPr baseColWidth="10" defaultColWidth="8.83203125" defaultRowHeight="16" x14ac:dyDescent="0.2"/>
  <sheetData>
    <row r="1" spans="1:10" x14ac:dyDescent="0.2">
      <c r="A1" t="s">
        <v>95</v>
      </c>
      <c r="H1" s="2" t="s">
        <v>96</v>
      </c>
      <c r="I1" s="2"/>
      <c r="J1" s="2"/>
    </row>
    <row r="2" spans="1:10" ht="48" x14ac:dyDescent="0.2">
      <c r="A2" t="s">
        <v>97</v>
      </c>
      <c r="I2" s="21" t="s">
        <v>98</v>
      </c>
      <c r="J2" s="21" t="s">
        <v>99</v>
      </c>
    </row>
    <row r="3" spans="1:10" x14ac:dyDescent="0.2">
      <c r="A3" t="s">
        <v>100</v>
      </c>
      <c r="B3" t="s">
        <v>101</v>
      </c>
      <c r="D3" t="s">
        <v>102</v>
      </c>
      <c r="E3" t="s">
        <v>103</v>
      </c>
      <c r="H3" s="22" t="s">
        <v>104</v>
      </c>
      <c r="I3" s="21">
        <v>5</v>
      </c>
      <c r="J3" s="21">
        <v>75</v>
      </c>
    </row>
    <row r="4" spans="1:10" ht="32" x14ac:dyDescent="0.2">
      <c r="A4" t="s">
        <v>15</v>
      </c>
      <c r="B4">
        <v>5</v>
      </c>
      <c r="E4">
        <v>78</v>
      </c>
      <c r="H4" s="22" t="s">
        <v>105</v>
      </c>
      <c r="I4" s="21">
        <v>4</v>
      </c>
      <c r="J4" s="21">
        <v>65</v>
      </c>
    </row>
    <row r="5" spans="1:10" x14ac:dyDescent="0.2">
      <c r="A5" t="s">
        <v>28</v>
      </c>
      <c r="B5">
        <v>4.75</v>
      </c>
      <c r="E5">
        <v>74</v>
      </c>
      <c r="H5" s="22" t="s">
        <v>106</v>
      </c>
      <c r="I5" s="21">
        <v>3.5</v>
      </c>
      <c r="J5" s="21">
        <v>55</v>
      </c>
    </row>
    <row r="6" spans="1:10" x14ac:dyDescent="0.2">
      <c r="A6" t="s">
        <v>37</v>
      </c>
      <c r="B6">
        <v>4.5</v>
      </c>
      <c r="E6">
        <v>70</v>
      </c>
      <c r="H6" s="22" t="s">
        <v>50</v>
      </c>
      <c r="I6" s="21">
        <v>3</v>
      </c>
      <c r="J6" s="21">
        <v>45</v>
      </c>
    </row>
    <row r="7" spans="1:10" x14ac:dyDescent="0.2">
      <c r="A7" t="s">
        <v>40</v>
      </c>
      <c r="B7">
        <v>4</v>
      </c>
      <c r="D7">
        <v>3.3</v>
      </c>
      <c r="E7">
        <v>69</v>
      </c>
    </row>
    <row r="8" spans="1:10" x14ac:dyDescent="0.2">
      <c r="A8" t="s">
        <v>42</v>
      </c>
      <c r="B8">
        <v>3.5</v>
      </c>
      <c r="D8">
        <v>3</v>
      </c>
      <c r="E8">
        <v>65</v>
      </c>
      <c r="H8" s="24" t="s">
        <v>107</v>
      </c>
      <c r="I8" s="24"/>
      <c r="J8" s="24"/>
    </row>
    <row r="9" spans="1:10" x14ac:dyDescent="0.2">
      <c r="A9" t="s">
        <v>51</v>
      </c>
      <c r="B9">
        <v>3</v>
      </c>
      <c r="D9">
        <v>2.7</v>
      </c>
      <c r="E9">
        <v>60</v>
      </c>
      <c r="I9" s="23" t="s">
        <v>28</v>
      </c>
      <c r="J9" s="23">
        <v>75</v>
      </c>
    </row>
    <row r="10" spans="1:10" x14ac:dyDescent="0.2">
      <c r="A10" t="s">
        <v>49</v>
      </c>
      <c r="B10">
        <v>2.5</v>
      </c>
      <c r="E10">
        <v>59</v>
      </c>
      <c r="I10" s="23" t="s">
        <v>42</v>
      </c>
      <c r="J10" s="23">
        <v>70</v>
      </c>
    </row>
    <row r="11" spans="1:10" x14ac:dyDescent="0.2">
      <c r="A11" t="s">
        <v>46</v>
      </c>
      <c r="B11">
        <v>2.25</v>
      </c>
      <c r="E11">
        <v>55</v>
      </c>
      <c r="I11" s="23" t="s">
        <v>46</v>
      </c>
      <c r="J11" s="23">
        <v>67</v>
      </c>
    </row>
    <row r="12" spans="1:10" x14ac:dyDescent="0.2">
      <c r="A12" t="s">
        <v>58</v>
      </c>
      <c r="B12">
        <v>2</v>
      </c>
      <c r="E12">
        <v>50</v>
      </c>
      <c r="I12" s="23" t="s">
        <v>57</v>
      </c>
      <c r="J12" s="23">
        <v>57</v>
      </c>
    </row>
    <row r="13" spans="1:10" x14ac:dyDescent="0.2">
      <c r="A13" t="s">
        <v>55</v>
      </c>
      <c r="B13">
        <v>1.5</v>
      </c>
      <c r="E13">
        <v>49</v>
      </c>
      <c r="I13" s="23" t="s">
        <v>108</v>
      </c>
      <c r="J13" s="23">
        <v>47</v>
      </c>
    </row>
    <row r="14" spans="1:10" x14ac:dyDescent="0.2">
      <c r="A14" t="s">
        <v>57</v>
      </c>
      <c r="B14">
        <v>1.25</v>
      </c>
      <c r="E14">
        <v>45</v>
      </c>
    </row>
    <row r="15" spans="1:10" x14ac:dyDescent="0.2">
      <c r="A15" t="s">
        <v>62</v>
      </c>
      <c r="B15">
        <v>1</v>
      </c>
      <c r="E15">
        <v>40</v>
      </c>
    </row>
    <row r="16" spans="1:10" x14ac:dyDescent="0.2">
      <c r="A16" t="s">
        <v>52</v>
      </c>
      <c r="B16">
        <v>0</v>
      </c>
    </row>
  </sheetData>
  <mergeCells count="1">
    <mergeCell ref="H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7D41-88C5-4A98-9DB1-3118986FAE7E}">
  <dimension ref="A1:F26"/>
  <sheetViews>
    <sheetView workbookViewId="0">
      <selection activeCell="C10" sqref="C10"/>
    </sheetView>
  </sheetViews>
  <sheetFormatPr baseColWidth="10" defaultColWidth="8.83203125" defaultRowHeight="16" x14ac:dyDescent="0.2"/>
  <cols>
    <col min="1" max="1" width="25.33203125" customWidth="1"/>
    <col min="2" max="2" width="13.33203125" customWidth="1"/>
    <col min="3" max="3" width="12.1640625" customWidth="1"/>
    <col min="4" max="4" width="12.5" customWidth="1"/>
    <col min="5" max="5" width="14" customWidth="1"/>
  </cols>
  <sheetData>
    <row r="1" spans="1:6" x14ac:dyDescent="0.2">
      <c r="A1" s="4" t="s">
        <v>109</v>
      </c>
      <c r="B1" s="5"/>
      <c r="C1" s="5"/>
      <c r="D1" s="5"/>
      <c r="E1" s="5"/>
      <c r="F1" s="6" t="s">
        <v>110</v>
      </c>
    </row>
    <row r="2" spans="1:6" x14ac:dyDescent="0.2">
      <c r="A2" s="5" t="s">
        <v>111</v>
      </c>
      <c r="B2" s="5" t="s">
        <v>112</v>
      </c>
      <c r="C2" s="5" t="s">
        <v>113</v>
      </c>
      <c r="D2" s="5" t="s">
        <v>114</v>
      </c>
      <c r="E2" s="5" t="s">
        <v>115</v>
      </c>
      <c r="F2" s="5" t="s">
        <v>116</v>
      </c>
    </row>
    <row r="3" spans="1:6" x14ac:dyDescent="0.2">
      <c r="A3" s="5" t="s">
        <v>117</v>
      </c>
      <c r="B3" s="5" t="s">
        <v>118</v>
      </c>
      <c r="C3" s="5" t="s">
        <v>119</v>
      </c>
      <c r="D3" s="5" t="s">
        <v>120</v>
      </c>
      <c r="E3" s="5" t="s">
        <v>42</v>
      </c>
      <c r="F3" s="5" t="s">
        <v>28</v>
      </c>
    </row>
    <row r="4" spans="1:6" x14ac:dyDescent="0.2">
      <c r="A4" s="7"/>
      <c r="B4" s="8"/>
      <c r="C4" s="9"/>
      <c r="D4" s="9"/>
      <c r="E4" s="9"/>
      <c r="F4" s="9"/>
    </row>
    <row r="5" spans="1:6" x14ac:dyDescent="0.2">
      <c r="A5" s="10" t="s">
        <v>121</v>
      </c>
      <c r="B5" s="8" t="s">
        <v>52</v>
      </c>
      <c r="C5" s="9" t="s">
        <v>122</v>
      </c>
      <c r="D5" s="9" t="s">
        <v>123</v>
      </c>
      <c r="E5" s="9" t="s">
        <v>124</v>
      </c>
      <c r="F5" s="9" t="s">
        <v>125</v>
      </c>
    </row>
    <row r="6" spans="1:6" x14ac:dyDescent="0.2">
      <c r="A6" s="11"/>
      <c r="B6" s="12" t="s">
        <v>126</v>
      </c>
      <c r="C6" s="13" t="s">
        <v>127</v>
      </c>
      <c r="D6" s="13" t="s">
        <v>128</v>
      </c>
      <c r="E6" s="13" t="s">
        <v>129</v>
      </c>
      <c r="F6" s="13" t="s">
        <v>130</v>
      </c>
    </row>
    <row r="9" spans="1:6" x14ac:dyDescent="0.2">
      <c r="A9" s="14" t="s">
        <v>131</v>
      </c>
    </row>
    <row r="10" spans="1:6" x14ac:dyDescent="0.2">
      <c r="A10" t="s">
        <v>132</v>
      </c>
      <c r="B10" s="15" t="s">
        <v>133</v>
      </c>
      <c r="C10" t="s">
        <v>134</v>
      </c>
    </row>
    <row r="11" spans="1:6" x14ac:dyDescent="0.2">
      <c r="A11" t="s">
        <v>135</v>
      </c>
      <c r="B11" s="17"/>
    </row>
    <row r="12" spans="1:6" x14ac:dyDescent="0.2">
      <c r="B12" s="17" t="s">
        <v>15</v>
      </c>
      <c r="C12" s="16">
        <v>0.78</v>
      </c>
    </row>
    <row r="13" spans="1:6" x14ac:dyDescent="0.2">
      <c r="A13" t="s">
        <v>136</v>
      </c>
      <c r="B13" s="15" t="s">
        <v>137</v>
      </c>
      <c r="C13" s="16">
        <v>0.73</v>
      </c>
    </row>
    <row r="14" spans="1:6" x14ac:dyDescent="0.2">
      <c r="A14" t="s">
        <v>138</v>
      </c>
      <c r="B14" s="15" t="s">
        <v>37</v>
      </c>
      <c r="C14" s="16">
        <v>0.71</v>
      </c>
    </row>
    <row r="15" spans="1:6" x14ac:dyDescent="0.2">
      <c r="A15" s="14" t="s">
        <v>139</v>
      </c>
      <c r="B15" s="15" t="s">
        <v>40</v>
      </c>
      <c r="C15" s="16">
        <v>0.69</v>
      </c>
    </row>
    <row r="16" spans="1:6" x14ac:dyDescent="0.2">
      <c r="A16" s="18" t="s">
        <v>140</v>
      </c>
      <c r="B16" s="15" t="s">
        <v>141</v>
      </c>
      <c r="C16" s="16">
        <v>0.65</v>
      </c>
    </row>
    <row r="17" spans="1:3" x14ac:dyDescent="0.2">
      <c r="A17" s="14" t="s">
        <v>142</v>
      </c>
      <c r="B17" s="17" t="s">
        <v>51</v>
      </c>
      <c r="C17" s="16">
        <v>0.6</v>
      </c>
    </row>
    <row r="18" spans="1:3" x14ac:dyDescent="0.2">
      <c r="A18" s="14" t="s">
        <v>143</v>
      </c>
      <c r="B18" s="17" t="s">
        <v>49</v>
      </c>
      <c r="C18" s="16">
        <v>0.59</v>
      </c>
    </row>
    <row r="19" spans="1:3" x14ac:dyDescent="0.2">
      <c r="B19" s="17" t="s">
        <v>144</v>
      </c>
      <c r="C19" s="16">
        <v>0.55000000000000004</v>
      </c>
    </row>
    <row r="20" spans="1:3" x14ac:dyDescent="0.2">
      <c r="B20" s="17" t="s">
        <v>58</v>
      </c>
      <c r="C20" s="16">
        <v>0.5</v>
      </c>
    </row>
    <row r="21" spans="1:3" x14ac:dyDescent="0.2">
      <c r="B21" s="17" t="s">
        <v>55</v>
      </c>
      <c r="C21" s="16">
        <v>0.49</v>
      </c>
    </row>
    <row r="22" spans="1:3" x14ac:dyDescent="0.2">
      <c r="B22" s="15" t="s">
        <v>145</v>
      </c>
      <c r="C22" s="16">
        <v>0.45</v>
      </c>
    </row>
    <row r="23" spans="1:3" x14ac:dyDescent="0.2">
      <c r="B23" s="15" t="s">
        <v>62</v>
      </c>
      <c r="C23" s="16">
        <v>0.4</v>
      </c>
    </row>
    <row r="24" spans="1:3" x14ac:dyDescent="0.2">
      <c r="B24" s="15" t="s">
        <v>52</v>
      </c>
      <c r="C24" s="16">
        <v>0.35</v>
      </c>
    </row>
    <row r="25" spans="1:3" x14ac:dyDescent="0.2">
      <c r="B25" s="17"/>
    </row>
    <row r="26" spans="1:3" x14ac:dyDescent="0.2">
      <c r="A26" s="19" t="s">
        <v>146</v>
      </c>
      <c r="B26" s="17"/>
    </row>
  </sheetData>
  <hyperlinks>
    <hyperlink ref="F1" r:id="rId1" display="https://www.tcd.ie/study/assets/PDF/ECTS_Equivalents_Credit_Table_UK.pdf" xr:uid="{702F272F-A7A5-4DF6-AEE6-5AFE2D0DEE67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b37510-6b93-4020-b7e1-d7cc46fd8609">
      <Terms xmlns="http://schemas.microsoft.com/office/infopath/2007/PartnerControls"/>
    </lcf76f155ced4ddcb4097134ff3c332f>
    <TaxCatchAll xmlns="c1b4825d-536b-4771-8a7b-836a16232cb5" xsi:nil="true"/>
    <SharedWithUsers xmlns="c1b4825d-536b-4771-8a7b-836a16232cb5">
      <UserInfo>
        <DisplayName>Adrian Downey</DisplayName>
        <AccountId>65</AccountId>
        <AccountType/>
      </UserInfo>
      <UserInfo>
        <DisplayName>Tom Paskhalis</DisplayName>
        <AccountId>66</AccountId>
        <AccountType/>
      </UserInfo>
      <UserInfo>
        <DisplayName>David Ralph</DisplayName>
        <AccountId>35</AccountId>
        <AccountType/>
      </UserInfo>
      <UserInfo>
        <DisplayName>Michael Wycherley</DisplayName>
        <AccountId>58</AccountId>
        <AccountType/>
      </UserInfo>
      <UserInfo>
        <DisplayName>Camilla Devitt</DisplayName>
        <AccountId>68</AccountId>
        <AccountType/>
      </UserInfo>
      <UserInfo>
        <DisplayName>Sarah Smullen</DisplayName>
        <AccountId>48</AccountId>
        <AccountType/>
      </UserInfo>
    </SharedWithUsers>
    <Document xmlns="d2b37510-6b93-4020-b7e1-d7cc46fd8609" xsi:nil="true"/>
    <Semester xmlns="d2b37510-6b93-4020-b7e1-d7cc46fd86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E0071640BB949B2C1C697A5D6EFF0" ma:contentTypeVersion="20" ma:contentTypeDescription="Create a new document." ma:contentTypeScope="" ma:versionID="9f9d36a37cfbb3da55e53d0691e6d21f">
  <xsd:schema xmlns:xsd="http://www.w3.org/2001/XMLSchema" xmlns:xs="http://www.w3.org/2001/XMLSchema" xmlns:p="http://schemas.microsoft.com/office/2006/metadata/properties" xmlns:ns2="d2b37510-6b93-4020-b7e1-d7cc46fd8609" xmlns:ns3="c1b4825d-536b-4771-8a7b-836a16232cb5" targetNamespace="http://schemas.microsoft.com/office/2006/metadata/properties" ma:root="true" ma:fieldsID="639771ea158c85fd344fa6f873552476" ns2:_="" ns3:_="">
    <xsd:import namespace="d2b37510-6b93-4020-b7e1-d7cc46fd8609"/>
    <xsd:import namespace="c1b4825d-536b-4771-8a7b-836a16232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ocument" minOccurs="0"/>
                <xsd:element ref="ns2:Semest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7510-6b93-4020-b7e1-d7cc46fd8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9b36d8-e8b0-4d46-88aa-db730269c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cument" ma:index="25" nillable="true" ma:displayName="Document" ma:format="Dropdown" ma:internalName="Documen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Semester" ma:index="26" nillable="true" ma:displayName="Semester" ma:format="Dropdown" ma:internalName="Semester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4825d-536b-4771-8a7b-836a16232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1c8926-9ded-44d4-9247-99fb1bc1bd9c}" ma:internalName="TaxCatchAll" ma:showField="CatchAllData" ma:web="c1b4825d-536b-4771-8a7b-836a16232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3093D-9DE3-48BA-B305-AB80E03E75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B03F00-6F29-49B8-975F-EA770A511A4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d2b37510-6b93-4020-b7e1-d7cc46fd8609"/>
    <ds:schemaRef ds:uri="http://schemas.microsoft.com/office/2006/documentManagement/types"/>
    <ds:schemaRef ds:uri="http://schemas.microsoft.com/office/infopath/2007/PartnerControls"/>
    <ds:schemaRef ds:uri="c1b4825d-536b-4771-8a7b-836a16232cb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AB3C4B0-25C8-4B15-B586-DE849E1EA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b37510-6b93-4020-b7e1-d7cc46fd8609"/>
    <ds:schemaRef ds:uri="c1b4825d-536b-4771-8a7b-836a16232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Erasmus</vt:lpstr>
      <vt:lpstr>Sheet2</vt:lpstr>
      <vt:lpstr>MW Economics</vt:lpstr>
      <vt:lpstr>South Korea</vt:lpstr>
    </vt:vector>
  </TitlesOfParts>
  <Manager/>
  <Company>TCD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 Xin</dc:creator>
  <cp:keywords/>
  <dc:description/>
  <cp:lastModifiedBy>Kat Chzhen</cp:lastModifiedBy>
  <cp:revision/>
  <dcterms:created xsi:type="dcterms:W3CDTF">2017-05-15T12:16:29Z</dcterms:created>
  <dcterms:modified xsi:type="dcterms:W3CDTF">2025-04-01T09:11:44Z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0x01010057CE0071640BB949B2C1C697A5D6EFF0</vt:lpwstr>
  </property>
  <property fmtid="{D5CDD505-2E9C-101B-9397-08002B2CF9AE}" pid="3" name="MediaServiceImageTags">
    <vt:lpwstr/>
  </property>
</Properties>
</file>